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о разделам " r:id="rId1" sheetId="1" state="visible"/>
    <sheet name="прогр." r:id="rId2" sheetId="2" state="visible"/>
    <sheet name="ведом.стр-ра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<sst xmlns="http://schemas.openxmlformats.org/spreadsheetml/2006/main" xmlns:a="http://schemas.openxmlformats.org/drawingml/2006/main" xmlns:a15="http://schemas.microsoft.com/office/drawing/2012/main" xmlns:asvg="http://schemas.microsoft.com/office/drawing/2016/SVG/main" xmlns:c="http://schemas.openxmlformats.org/drawingml/2006/chart" xmlns:co="http://ncloudtech.com" xmlns:co-ooxml="http://ncloudtech.com/ooxml" xmlns:m="http://schemas.openxmlformats.org/officeDocument/2006/math" xmlns:mc="http://schemas.openxmlformats.org/markup-compatibility/2006" xmlns:o="urn:schemas-microsoft-com:office:office" xmlns:p="http://schemas.openxmlformats.org/presentationml/2006/main" xmlns:pic="http://schemas.openxmlformats.org/drawingml/2006/picture" xmlns:r="http://schemas.openxmlformats.org/officeDocument/2006/relationships" xmlns:s="http://schemas.openxmlformats.org/officeDocument/2006/sharedTypes" xmlns:sl="http://schemas.openxmlformats.org/schemaLibrary/2006/main" xmlns:v="urn:schemas-microsoft-com:vml" xmlns:w="http://schemas.openxmlformats.org/wordprocessingml/2006/main" xmlns:w10="urn:schemas-microsoft-com:office:word" xmlns:w14="http://schemas.microsoft.com/office/word/2010/wordml" xmlns:w15="http://schemas.microsoft.com/office/word/2012/wordml" xmlns:wp="http://schemas.openxmlformats.org/drawingml/2006/wordprocessingDrawing" xmlns:wpg="http://schemas.microsoft.com/office/word/2010/wordprocessingGroup" xmlns:wps="http://schemas.microsoft.com/office/word/2010/wordprocessingShape" xmlns:x="urn:schemas-microsoft-com:office:excel" xmlns:x14="http://schemas.microsoft.com/office/spreadsheetml/2009/9/main" xmlns:xdr="http://schemas.openxmlformats.org/drawingml/2006/spreadsheetDrawing" xmlns:xm="http://schemas.microsoft.com/office/excel/2006/main" mc:Ignorable="co co-ooxml w14 x14 w15">
  <si>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№2</t>
  </si>
  <si>
    <t>к решению  Совета селького поселения</t>
  </si>
  <si>
    <t>Сарайсинский сельсовет муниципального район</t>
  </si>
  <si>
    <t xml:space="preserve"> Стерлибашевский район Республики Башкортостан</t>
  </si>
  <si>
    <t>от «20» декабря 2022 № 129-1</t>
  </si>
  <si>
    <t xml:space="preserve"> «О бюджете селького поселения</t>
  </si>
  <si>
    <t>Сарайсинский  сельсовет муниципального район</t>
  </si>
  <si>
    <t xml:space="preserve"> Стерлибашевский район Республики Башкортостан на 2023 год</t>
  </si>
  <si>
    <t>и на плановый период  2024-2025 годов"</t>
  </si>
  <si>
    <t xml:space="preserve">Распределение бюджетных ассигнованиий бюджета сельского поселения Сарайсинский сельсовет муниципального района Стерлибашевский район Республики Башкортостан на 2023 год и на плановый период 2024 и 2025 годов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бюджетов </t>
  </si>
  <si>
    <t>( рублях )</t>
  </si>
  <si>
    <t>Наименование</t>
  </si>
  <si>
    <t>Раздел подраздел</t>
  </si>
  <si>
    <t>Целевая статья</t>
  </si>
  <si>
    <t>Вид расходов</t>
  </si>
  <si>
    <t>Сумма</t>
  </si>
  <si>
    <t>2023г.</t>
  </si>
  <si>
    <t>2024г.</t>
  </si>
  <si>
    <t>2025г.</t>
  </si>
  <si>
    <t>2</t>
  </si>
  <si>
    <t>4</t>
  </si>
  <si>
    <t>5</t>
  </si>
  <si>
    <t>ВСЕГО РАСХОДОВ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</si>
  <si>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</si>
  <si>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</si>
  <si>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</si>
  <si>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</si>
  <si>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Непрограммные расходы</t>
  </si>
  <si>
    <t>99 0 00 00000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</si>
  <si>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</si>
  <si>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</si>
  <si>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</si>
  <si>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</si>
  <si>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</si>
  <si>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</si>
  <si>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Аппараты органов государственной власти Республики Башкортостан</t>
  </si>
  <si>
    <t>99 0 00 02040</t>
  </si>
  <si>
    <t>Закупка товаров, работ и услуг для муниципальных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</si>
  <si>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</si>
  <si>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</si>
  <si>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</si>
  <si>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</si>
  <si>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</si>
  <si>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НАЦИОНАЛЬНАЯ ОБОРОНА</t>
  </si>
  <si>
    <t>02 00</t>
  </si>
  <si>
    <t>Мобилизационная и вневойсковая подготовка</t>
  </si>
  <si>
    <t>02 03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</si>
  <si>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</si>
  <si>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99 0 00 51180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</si>
  <si>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</si>
  <si>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</si>
  <si>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</si>
  <si>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</si>
  <si>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"Развитие дорожного хозяйства сельского поселения Стерлибашевский сельсовет "</t>
  </si>
  <si>
    <t>11 0 00 00000</t>
  </si>
  <si>
    <t>Дорожное хозяйство</t>
  </si>
  <si>
    <t>11 0 00 03150</t>
  </si>
  <si>
    <t>Другие вопросы в области национальной экономики</t>
  </si>
  <si>
    <t>04 12</t>
  </si>
  <si>
    <t>Проведение работ по землеустройству</t>
  </si>
  <si>
    <t>99 0 00 03330</t>
  </si>
  <si>
    <t>ЖИЛИЩНО-КОММУНАЛЬНОЕ ХОЗЯЙСТВО</t>
  </si>
  <si>
    <t>05 00</t>
  </si>
  <si>
    <t>Жилищное хозяйство</t>
  </si>
  <si>
    <t>05 01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</si>
  <si>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</si>
  <si>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99 0 00 03610</t>
  </si>
  <si>
    <t>Предоставление субсидий бюджетным, автономным учреждениям и иным некоммерческим организациям</t>
  </si>
  <si>
    <t>600</t>
  </si>
  <si>
    <t>Коммунальное хозяйство</t>
  </si>
  <si>
    <t>05 02</t>
  </si>
  <si>
    <t>Муниципальная программа "Развитие жилищно-коммунального хозяйства сельского поселения Стерлибашевский сельсовет"</t>
  </si>
  <si>
    <t>14 0 00 00000</t>
  </si>
  <si>
    <t>Подпрограмма"Модернизация системы коммунальной инфраструктуры"</t>
  </si>
  <si>
    <t>14 2 00 00000</t>
  </si>
  <si>
    <t>Мероприятия в области коммунального хозяйства</t>
  </si>
  <si>
    <t>14 2 00 03560</t>
  </si>
  <si>
    <t>Благоустройство</t>
  </si>
  <si>
    <t>05 03</t>
  </si>
  <si>
    <t>0503</t>
  </si>
  <si>
    <t>Подпрограмма"Развитие объектов внешнего благоустройства территории населенных пунктов"</t>
  </si>
  <si>
    <t>14 1 00 00000</t>
  </si>
  <si>
    <t>Мероприятия по благоустройству территорий населенных пунктов</t>
  </si>
  <si>
    <t>14 1 00 06050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</si>
  <si>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</si>
  <si>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14 1 00 72010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</si>
  <si>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 исключением расходов, софинансируемых за счет средств федерального бюджета)</t>
  </si>
  <si>
    <t>99 0 00 72500</t>
  </si>
  <si>
    <t>Поддержку государственных программ субъектов Российской Федерации и муниципальных программ формирования современной городской среды</t>
  </si>
  <si>
    <t>99 0 00 R5550</t>
  </si>
  <si>
    <t>Другие вопросы в области жилищно-коммунального хозяйства</t>
  </si>
  <si>
    <t>05 05</t>
  </si>
  <si>
    <t>0505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</si>
  <si>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</si>
  <si>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14 1 00 74040</t>
  </si>
  <si>
    <t>Приложение №3</t>
  </si>
  <si>
    <t xml:space="preserve">Распределение бюджетных ассигнованиий бюджета сельского поселения Сарайсинский  сельсовет муниципального района Стерлибашевский район Республики Башкортостан на 2023 год и на плановый период 2024 и 2025 годов по целевым статьям (муниципальным программам  и непрограммным направлениям деятельности), группам видов расходов классификации расходов бюджетов </t>
  </si>
  <si>
    <t>( в рублях )</t>
  </si>
  <si>
    <t>Программные расходы</t>
  </si>
  <si>
    <t>Приложение №4</t>
  </si>
  <si>
    <t>Ведомственная структура расходов бюджета сельского поселения</t>
  </si>
  <si>
    <t xml:space="preserve">Сарайсинский  сельсовет муниципального района </t>
  </si>
  <si>
    <t>Стерлибашевский район Республики Башкортостан на 2023 год и на плановый период 2024 и 2025 годов</t>
  </si>
  <si>
    <t>Ведом-ство</t>
  </si>
  <si>
    <t>3</t>
  </si>
  <si>
    <t>6</t>
  </si>
  <si>
    <t>Администрация сельского поселения Сарайсинский  сельсовет муниципального района Стерлибашевский район Республики Башкортостан</t>
  </si>
  <si>
    <t>990 00 02040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</si>
</sst>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#,##0.0" formatCode="#,##0.0" numFmtId="1002"/>
    <numFmt co:extendedFormatCode="# ?/?" formatCode="# ?/?" numFmtId="1003"/>
    <numFmt co:extendedFormatCode="#,##0.00" formatCode="#,##0.00" numFmtId="1004"/>
  </numFmts>
  <fonts count="9">
    <font>
      <name val="Calibri"/>
      <sz val="11"/>
    </font>
    <font>
      <name val="Arial Cyr"/>
      <sz val="10"/>
    </font>
    <font>
      <name val="Times New Roman"/>
      <sz val="12"/>
    </font>
    <font>
      <name val="Arial Cyr"/>
      <sz val="12"/>
    </font>
    <font>
      <name val="Times New Roman"/>
      <sz val="10"/>
    </font>
    <font>
      <name val="Times New Roman"/>
      <b val="true"/>
      <sz val="12"/>
    </font>
    <font>
      <name val="Times New Roman"/>
      <sz val="11"/>
    </font>
    <font>
      <name val="Arial Cyr"/>
      <b val="true"/>
      <sz val="10"/>
    </font>
    <font>
      <name val="Times New Roman"/>
      <b val="true"/>
      <sz val="11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  <diagonal style="none"/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</border>
    <border>
      <right style="thin">
        <color rgb="000000" tint="0"/>
      </right>
      <top style="thin">
        <color rgb="000000" tint="0"/>
      </top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bottom style="thin">
        <color rgb="000000" tint="0"/>
      </bottom>
    </border>
    <border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50">
    <xf applyFont="true" applyNumberFormat="true" borderId="0" fillId="0" fontId="1" numFmtId="1000" quotePrefix="false"/>
    <xf applyFont="true" applyNumberFormat="true" borderId="0" fillId="0" fontId="2" numFmtId="1000" quotePrefix="false"/>
    <xf applyFont="true" applyNumberFormat="true" borderId="0" fillId="0" fontId="3" numFmtId="1001" quotePrefix="false"/>
    <xf applyFont="true" applyNumberFormat="true" borderId="0" fillId="0" fontId="3" numFmtId="1000" quotePrefix="false"/>
    <xf applyAlignment="true" applyFont="true" applyNumberFormat="true" borderId="0" fillId="0" fontId="3" numFmtId="1002" quotePrefix="false">
      <alignment horizontal="center"/>
    </xf>
    <xf applyAlignment="true" applyFont="true" applyNumberFormat="true" borderId="0" fillId="0" fontId="4" numFmtId="1001" quotePrefix="false">
      <alignment horizontal="right"/>
    </xf>
    <xf applyAlignment="true" applyFont="true" applyNumberFormat="true" borderId="0" fillId="0" fontId="4" numFmtId="1003" quotePrefix="false">
      <alignment horizontal="right"/>
    </xf>
    <xf applyAlignment="true" applyFont="true" applyNumberFormat="true" borderId="0" fillId="0" fontId="4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5" numFmtId="1000" quotePrefix="false">
      <alignment wrapText="true"/>
    </xf>
    <xf applyAlignment="true" applyBorder="true" applyFont="true" applyNumberFormat="true" borderId="1" fillId="0" fontId="6" numFmtId="1001" quotePrefix="false">
      <alignment horizontal="right"/>
    </xf>
    <xf applyAlignment="true" applyBorder="true" applyFont="true" applyNumberFormat="true" borderId="2" fillId="0" fontId="6" numFmtId="1001" quotePrefix="false">
      <alignment horizontal="right"/>
    </xf>
    <xf applyAlignment="true" applyBorder="true" applyFont="true" applyNumberFormat="true" borderId="3" fillId="0" fontId="6" numFmtId="1001" quotePrefix="false">
      <alignment horizontal="right"/>
    </xf>
    <xf applyAlignment="true" applyBorder="true" applyFont="true" applyNumberFormat="true" borderId="4" fillId="0" fontId="5" numFmtId="1000" quotePrefix="false">
      <alignment horizontal="center" wrapText="true"/>
    </xf>
    <xf applyAlignment="true" applyBorder="true" applyFont="true" applyNumberFormat="true" borderId="4" fillId="0" fontId="5" numFmtId="1001" quotePrefix="false">
      <alignment horizontal="center" wrapText="true"/>
    </xf>
    <xf applyAlignment="true" applyBorder="true" applyFont="true" applyNumberFormat="true" borderId="4" fillId="0" fontId="5" numFmtId="1002" quotePrefix="false">
      <alignment horizontal="center" wrapText="true"/>
    </xf>
    <xf applyAlignment="true" applyBorder="true" applyFont="true" applyNumberFormat="true" borderId="5" fillId="0" fontId="5" numFmtId="1002" quotePrefix="false">
      <alignment horizontal="center" wrapText="true"/>
    </xf>
    <xf applyAlignment="true" applyBorder="true" applyFont="true" applyNumberFormat="true" borderId="6" fillId="0" fontId="5" numFmtId="1002" quotePrefix="false">
      <alignment horizontal="center" wrapText="true"/>
    </xf>
    <xf applyAlignment="true" applyBorder="true" applyFont="true" applyNumberFormat="true" borderId="7" fillId="0" fontId="5" numFmtId="1000" quotePrefix="false">
      <alignment horizontal="center" wrapText="true"/>
    </xf>
    <xf applyAlignment="true" applyBorder="true" applyFont="true" applyNumberFormat="true" borderId="7" fillId="0" fontId="5" numFmtId="1001" quotePrefix="false">
      <alignment horizontal="center" wrapText="true"/>
    </xf>
    <xf applyAlignment="true" applyBorder="true" applyFont="true" applyNumberFormat="true" borderId="8" fillId="0" fontId="5" numFmtId="1002" quotePrefix="false">
      <alignment horizontal="center" wrapText="true"/>
    </xf>
    <xf applyAlignment="true" applyBorder="true" applyFont="true" applyNumberFormat="true" borderId="9" fillId="0" fontId="5" numFmtId="1002" quotePrefix="false">
      <alignment horizontal="center" wrapText="true"/>
    </xf>
    <xf applyAlignment="true" applyBorder="true" applyFont="true" applyNumberFormat="true" borderId="10" fillId="0" fontId="5" numFmtId="1002" quotePrefix="false">
      <alignment horizontal="center" wrapText="true"/>
    </xf>
    <xf applyAlignment="true" applyBorder="true" applyFont="true" applyNumberFormat="true" borderId="11" fillId="0" fontId="5" numFmtId="1000" quotePrefix="false">
      <alignment horizontal="center" wrapText="true"/>
    </xf>
    <xf applyAlignment="true" applyBorder="true" applyFont="true" applyNumberFormat="true" borderId="11" fillId="0" fontId="5" numFmtId="1001" quotePrefix="false">
      <alignment horizontal="center" wrapText="true"/>
    </xf>
    <xf applyBorder="true" applyFont="true" applyNumberFormat="true" borderId="4" fillId="0" fontId="7" numFmtId="1000" quotePrefix="false"/>
    <xf applyFont="true" applyNumberFormat="true" borderId="0" fillId="0" fontId="7" numFmtId="1000" quotePrefix="false"/>
    <xf applyAlignment="true" applyBorder="true" applyFont="true" applyNumberFormat="true" borderId="4" fillId="0" fontId="5" numFmtId="1000" quotePrefix="false">
      <alignment wrapText="true"/>
    </xf>
    <xf applyAlignment="true" applyBorder="true" applyFont="true" applyNumberFormat="true" borderId="4" fillId="0" fontId="2" numFmtId="1000" quotePrefix="false">
      <alignment wrapText="true"/>
    </xf>
    <xf applyAlignment="true" applyBorder="true" applyFont="true" applyNumberFormat="true" borderId="4" fillId="0" fontId="2" numFmtId="1001" quotePrefix="false">
      <alignment horizontal="center" wrapText="true"/>
    </xf>
    <xf applyAlignment="true" applyBorder="true" applyFont="true" applyNumberFormat="true" borderId="4" fillId="0" fontId="2" numFmtId="1000" quotePrefix="false">
      <alignment horizontal="center" wrapText="true"/>
    </xf>
    <xf applyAlignment="true" applyBorder="true" applyFont="true" applyNumberFormat="true" borderId="4" fillId="0" fontId="2" numFmtId="1002" quotePrefix="false">
      <alignment horizontal="center" wrapText="true"/>
    </xf>
    <xf applyAlignment="true" applyBorder="true" applyFont="true" applyNumberFormat="true" borderId="4" fillId="0" fontId="2" numFmtId="1004" quotePrefix="false">
      <alignment horizontal="center" wrapText="true"/>
    </xf>
    <xf applyBorder="true" applyFont="true" applyNumberFormat="true" borderId="4" fillId="0" fontId="1" numFmtId="1000" quotePrefix="false"/>
    <xf applyAlignment="true" applyBorder="true" applyFont="true" applyNumberFormat="true" borderId="4" fillId="0" fontId="5" numFmtId="1000" quotePrefix="false">
      <alignment horizontal="left" vertical="top" wrapText="true"/>
    </xf>
    <xf applyAlignment="true" applyBorder="true" applyFont="true" applyNumberFormat="true" borderId="4" fillId="0" fontId="2" numFmtId="1001" quotePrefix="false">
      <alignment horizontal="center"/>
    </xf>
    <xf applyAlignment="true" applyBorder="true" applyFont="true" applyNumberFormat="true" borderId="4" fillId="0" fontId="2" numFmtId="1002" quotePrefix="false">
      <alignment horizontal="center"/>
    </xf>
    <xf applyBorder="true" applyFont="true" applyNumberFormat="true" borderId="4" fillId="0" fontId="2" numFmtId="1000" quotePrefix="false"/>
    <xf applyAlignment="true" applyBorder="true" applyFont="true" applyNumberFormat="true" borderId="4" fillId="0" fontId="2" numFmtId="1000" quotePrefix="false">
      <alignment vertical="center" wrapText="true"/>
    </xf>
    <xf applyAlignment="true" applyBorder="true" applyFont="true" applyNumberFormat="true" borderId="4" fillId="0" fontId="3" numFmtId="1002" quotePrefix="false">
      <alignment horizontal="center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4" numFmtId="1001" quotePrefix="false"/>
    <xf applyAlignment="true" applyFont="true" applyNumberFormat="true" borderId="0" fillId="0" fontId="7" numFmtId="1000" quotePrefix="false">
      <alignment horizontal="center"/>
    </xf>
    <xf applyAlignment="true" applyFont="true" applyNumberFormat="true" borderId="0" fillId="0" fontId="6" numFmtId="1001" quotePrefix="false">
      <alignment horizontal="right"/>
    </xf>
    <xf applyAlignment="true" applyFont="true" applyNumberFormat="true" borderId="0" fillId="0" fontId="6" numFmtId="1001" quotePrefix="false">
      <alignment horizontal="right"/>
    </xf>
    <xf applyAlignment="true" applyBorder="true" applyFont="true" applyNumberFormat="true" borderId="4" fillId="0" fontId="8" numFmtId="1002" quotePrefix="false">
      <alignment horizontal="center" wrapText="true"/>
    </xf>
    <xf applyBorder="true" applyFont="true" applyNumberFormat="true" borderId="4" fillId="0" fontId="8" numFmtId="1000" quotePrefix="false"/>
    <xf applyBorder="true" applyFont="true" applyNumberFormat="true" borderId="4" fillId="0" fontId="3" numFmtId="1000" quotePrefix="false"/>
    <xf applyAlignment="true" applyBorder="true" applyFont="true" applyNumberFormat="true" borderId="4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G74"/>
  <sheetViews>
    <sheetView showZeros="true" workbookViewId="0"/>
  </sheetViews>
  <sheetFormatPr baseColWidth="8" customHeight="false" defaultColWidth="9.01963900951847" defaultRowHeight="15.75" zeroHeight="false"/>
  <cols>
    <col customWidth="true" max="1" min="1" outlineLevel="0" style="1" width="67.9291592931357"/>
    <col customWidth="true" max="2" min="2" outlineLevel="0" style="2" width="11.415481446107"/>
    <col customWidth="true" max="3" min="3" outlineLevel="0" style="3" width="14.6569138979661"/>
    <col customWidth="true" max="4" min="4" outlineLevel="0" style="2" width="10.9926850851422"/>
    <col customWidth="true" max="5" min="5" outlineLevel="0" style="4" width="17.1936866504369"/>
    <col customWidth="true" max="6" min="6" outlineLevel="0" width="13.3885275217307"/>
    <col customWidth="true" max="7" min="7" outlineLevel="0" width="13.811322529366"/>
  </cols>
  <sheetData>
    <row outlineLevel="0" r="1">
      <c r="C1" s="1" t="n"/>
    </row>
    <row outlineLevel="0" r="2">
      <c r="B2" s="5" t="s">
        <v>0</v>
      </c>
      <c r="C2" s="5" t="s"/>
      <c r="D2" s="5" t="s"/>
      <c r="E2" s="5" t="s"/>
      <c r="F2" s="5" t="s"/>
      <c r="G2" s="5" t="s"/>
    </row>
    <row outlineLevel="0" r="3">
      <c r="B3" s="5" t="s">
        <v>1</v>
      </c>
      <c r="C3" s="5" t="s"/>
      <c r="D3" s="5" t="s"/>
      <c r="E3" s="5" t="s"/>
      <c r="F3" s="5" t="s"/>
      <c r="G3" s="5" t="s"/>
    </row>
    <row outlineLevel="0" r="4">
      <c r="B4" s="5" t="s">
        <v>2</v>
      </c>
      <c r="C4" s="5" t="s"/>
      <c r="D4" s="5" t="s"/>
      <c r="E4" s="5" t="s"/>
      <c r="F4" s="5" t="s"/>
      <c r="G4" s="5" t="s"/>
    </row>
    <row outlineLevel="0" r="5">
      <c r="B5" s="5" t="s">
        <v>3</v>
      </c>
      <c r="C5" s="5" t="s"/>
      <c r="D5" s="5" t="s"/>
      <c r="E5" s="5" t="s"/>
      <c r="F5" s="5" t="s"/>
      <c r="G5" s="5" t="s"/>
    </row>
    <row outlineLevel="0" r="6">
      <c r="B6" s="6" t="s">
        <v>4</v>
      </c>
      <c r="C6" s="6" t="s"/>
      <c r="D6" s="6" t="s"/>
      <c r="E6" s="6" t="s"/>
      <c r="F6" s="6" t="s"/>
      <c r="G6" s="6" t="s"/>
    </row>
    <row outlineLevel="0" r="7">
      <c r="B7" s="7" t="s">
        <v>5</v>
      </c>
      <c r="C7" s="7" t="s"/>
      <c r="D7" s="7" t="s"/>
      <c r="E7" s="7" t="s"/>
      <c r="F7" s="7" t="s"/>
      <c r="G7" s="7" t="s"/>
    </row>
    <row outlineLevel="0" r="8">
      <c r="B8" s="5" t="s">
        <v>6</v>
      </c>
      <c r="C8" s="5" t="s"/>
      <c r="D8" s="5" t="s"/>
      <c r="E8" s="5" t="s"/>
      <c r="F8" s="5" t="s"/>
      <c r="G8" s="5" t="s"/>
    </row>
    <row outlineLevel="0" r="9">
      <c r="B9" s="5" t="s">
        <v>7</v>
      </c>
      <c r="C9" s="5" t="s"/>
      <c r="D9" s="5" t="s"/>
      <c r="E9" s="5" t="s"/>
      <c r="F9" s="5" t="s"/>
      <c r="G9" s="5" t="s"/>
    </row>
    <row outlineLevel="0" r="10">
      <c r="A10" s="8" t="n"/>
      <c r="B10" s="5" t="s">
        <v>8</v>
      </c>
      <c r="C10" s="5" t="s"/>
      <c r="D10" s="5" t="s"/>
      <c r="E10" s="5" t="s"/>
      <c r="F10" s="5" t="s"/>
      <c r="G10" s="5" t="s"/>
    </row>
    <row outlineLevel="0" r="11">
      <c r="A11" s="8" t="n"/>
    </row>
    <row customHeight="true" ht="64.5" outlineLevel="0" r="12">
      <c r="A12" s="9" t="s">
        <v>9</v>
      </c>
      <c r="B12" s="9" t="s"/>
      <c r="C12" s="9" t="s"/>
      <c r="D12" s="9" t="s"/>
      <c r="E12" s="9" t="s"/>
      <c r="F12" s="9" t="s"/>
      <c r="G12" s="9" t="s"/>
    </row>
    <row outlineLevel="0" r="13">
      <c r="A13" s="10" t="n"/>
      <c r="B13" s="10" t="n"/>
      <c r="C13" s="10" t="n"/>
      <c r="D13" s="10" t="n"/>
    </row>
    <row outlineLevel="0" r="14">
      <c r="D14" s="11" t="s">
        <v>10</v>
      </c>
      <c r="E14" s="12" t="s"/>
      <c r="F14" s="12" t="s"/>
      <c r="G14" s="13" t="s"/>
    </row>
    <row customHeight="true" ht="12.75" outlineLevel="0" r="15">
      <c r="A15" s="14" t="s">
        <v>11</v>
      </c>
      <c r="B15" s="15" t="s">
        <v>12</v>
      </c>
      <c r="C15" s="14" t="s">
        <v>13</v>
      </c>
      <c r="D15" s="15" t="s">
        <v>14</v>
      </c>
      <c r="E15" s="16" t="s">
        <v>15</v>
      </c>
      <c r="F15" s="17" t="s"/>
      <c r="G15" s="18" t="s"/>
    </row>
    <row customHeight="true" ht="20.25" outlineLevel="0" r="16">
      <c r="A16" s="19" t="s"/>
      <c r="B16" s="20" t="s"/>
      <c r="C16" s="19" t="s"/>
      <c r="D16" s="20" t="s"/>
      <c r="E16" s="21" t="s"/>
      <c r="F16" s="22" t="s"/>
      <c r="G16" s="23" t="s"/>
    </row>
    <row customHeight="true" ht="20.25" outlineLevel="0" r="17">
      <c r="A17" s="24" t="n"/>
      <c r="B17" s="25" t="n"/>
      <c r="C17" s="24" t="n"/>
      <c r="D17" s="25" t="n"/>
      <c r="E17" s="16" t="s">
        <v>16</v>
      </c>
      <c r="F17" s="26" t="s">
        <v>17</v>
      </c>
      <c r="G17" s="26" t="s">
        <v>18</v>
      </c>
    </row>
    <row customFormat="true" ht="15.75" outlineLevel="0" r="18" s="27">
      <c r="A18" s="14" t="n">
        <v>1</v>
      </c>
      <c r="B18" s="15" t="s">
        <v>19</v>
      </c>
      <c r="C18" s="14" t="n">
        <v>3</v>
      </c>
      <c r="D18" s="15" t="s">
        <v>20</v>
      </c>
      <c r="E18" s="15" t="s">
        <v>21</v>
      </c>
      <c r="F18" s="26" t="n"/>
      <c r="G18" s="26" t="n"/>
    </row>
    <row customFormat="true" ht="15.75" outlineLevel="0" r="19" s="27">
      <c r="A19" s="14" t="s">
        <v>22</v>
      </c>
      <c r="B19" s="15" t="n"/>
      <c r="C19" s="14" t="n"/>
      <c r="D19" s="15" t="n"/>
      <c r="E19" s="16" t="n">
        <f aca="false" ca="false" dt2D="false" dtr="false" t="normal">E20+E32+E38+E48</f>
        <v>3106296</v>
      </c>
      <c r="F19" s="16" t="n">
        <f aca="false" ca="false" dt2D="false" dtr="false" t="normal">F20+F32+F38+F48</f>
        <v>2181190</v>
      </c>
      <c r="G19" s="16" t="n">
        <f aca="false" ca="false" dt2D="false" dtr="false" t="normal">G20+G32+G38+G48</f>
        <v>2306250</v>
      </c>
    </row>
    <row outlineLevel="0" r="20">
      <c r="A20" s="28" t="s">
        <v>23</v>
      </c>
      <c r="B20" s="15" t="s">
        <v>24</v>
      </c>
      <c r="C20" s="14" t="n"/>
      <c r="D20" s="15" t="n"/>
      <c r="E20" s="16" t="n">
        <f aca="false" ca="false" dt2D="false" dtr="false" t="normal">E21+E25</f>
        <v>2248996</v>
      </c>
      <c r="F20" s="16" t="n">
        <f aca="false" ca="false" dt2D="false" dtr="false" t="normal">F21+F25</f>
        <v>2055290</v>
      </c>
      <c r="G20" s="16" t="n">
        <f aca="false" ca="false" dt2D="false" dtr="false" t="normal">G21+G25</f>
        <v>2177350</v>
      </c>
    </row>
    <row ht="31.5" outlineLevel="0" r="21">
      <c r="A21" s="28" t="s">
        <v>25</v>
      </c>
      <c r="B21" s="15" t="s">
        <v>26</v>
      </c>
      <c r="C21" s="14" t="n"/>
      <c r="D21" s="15" t="n"/>
      <c r="E21" s="16" t="n">
        <f aca="false" ca="false" dt2D="false" dtr="false" t="normal">E22</f>
        <v>813600</v>
      </c>
      <c r="F21" s="16" t="n">
        <f aca="false" ca="false" dt2D="false" dtr="false" t="normal">F22</f>
        <v>813600</v>
      </c>
      <c r="G21" s="16" t="n">
        <f aca="false" ca="false" dt2D="false" dtr="false" t="normal">G22</f>
        <v>813600</v>
      </c>
    </row>
    <row outlineLevel="0" r="22">
      <c r="A22" s="29" t="s">
        <v>27</v>
      </c>
      <c r="B22" s="30" t="s">
        <v>26</v>
      </c>
      <c r="C22" s="31" t="s">
        <v>28</v>
      </c>
      <c r="D22" s="30" t="n"/>
      <c r="E22" s="32" t="n">
        <f aca="false" ca="false" dt2D="false" dtr="false" t="normal">E23</f>
        <v>813600</v>
      </c>
      <c r="F22" s="32" t="n">
        <f aca="false" ca="false" dt2D="false" dtr="false" t="normal">F23</f>
        <v>813600</v>
      </c>
      <c r="G22" s="32" t="n">
        <f aca="false" ca="false" dt2D="false" dtr="false" t="normal">G23</f>
        <v>813600</v>
      </c>
    </row>
    <row outlineLevel="0" r="23">
      <c r="A23" s="29" t="s">
        <v>29</v>
      </c>
      <c r="B23" s="30" t="s">
        <v>26</v>
      </c>
      <c r="C23" s="31" t="s">
        <v>30</v>
      </c>
      <c r="D23" s="30" t="n"/>
      <c r="E23" s="32" t="n">
        <f aca="false" ca="false" dt2D="false" dtr="false" t="normal">E24</f>
        <v>813600</v>
      </c>
      <c r="F23" s="32" t="n">
        <f aca="false" ca="false" dt2D="false" dtr="false" t="normal">F24</f>
        <v>813600</v>
      </c>
      <c r="G23" s="32" t="n">
        <f aca="false" ca="false" dt2D="false" dtr="false" t="normal">G24</f>
        <v>813600</v>
      </c>
    </row>
    <row ht="31.5" outlineLevel="0" r="24">
      <c r="A24" s="29" t="s">
        <v>31</v>
      </c>
      <c r="B24" s="30" t="s">
        <v>26</v>
      </c>
      <c r="C24" s="31" t="s">
        <v>30</v>
      </c>
      <c r="D24" s="30" t="s">
        <v>32</v>
      </c>
      <c r="E24" s="32" t="n">
        <v>813600</v>
      </c>
      <c r="F24" s="32" t="n">
        <v>813600</v>
      </c>
      <c r="G24" s="32" t="n">
        <v>813600</v>
      </c>
    </row>
    <row ht="47.25" outlineLevel="0" r="25">
      <c r="A25" s="28" t="s">
        <v>33</v>
      </c>
      <c r="B25" s="15" t="s">
        <v>34</v>
      </c>
      <c r="C25" s="14" t="n"/>
      <c r="D25" s="15" t="n"/>
      <c r="E25" s="16" t="n">
        <f aca="false" ca="false" dt2D="false" dtr="false" t="normal">E26</f>
        <v>1435396</v>
      </c>
      <c r="F25" s="16" t="n">
        <f aca="false" ca="false" dt2D="false" dtr="false" t="normal">F26</f>
        <v>1241690</v>
      </c>
      <c r="G25" s="16" t="n">
        <f aca="false" ca="false" dt2D="false" dtr="false" t="normal">G26</f>
        <v>1363750</v>
      </c>
    </row>
    <row outlineLevel="0" r="26">
      <c r="A26" s="29" t="s">
        <v>27</v>
      </c>
      <c r="B26" s="30" t="s">
        <v>34</v>
      </c>
      <c r="C26" s="31" t="s">
        <v>28</v>
      </c>
      <c r="D26" s="30" t="n"/>
      <c r="E26" s="32" t="n">
        <f aca="false" ca="false" dt2D="false" dtr="false" t="normal">E27</f>
        <v>1435396</v>
      </c>
      <c r="F26" s="32" t="n">
        <f aca="false" ca="false" dt2D="false" dtr="false" t="normal">F27</f>
        <v>1241690</v>
      </c>
      <c r="G26" s="32" t="n">
        <f aca="false" ca="false" dt2D="false" dtr="false" t="normal">G27</f>
        <v>1363750</v>
      </c>
    </row>
    <row ht="31.5" outlineLevel="0" r="27">
      <c r="A27" s="29" t="s">
        <v>35</v>
      </c>
      <c r="B27" s="30" t="s">
        <v>34</v>
      </c>
      <c r="C27" s="31" t="s">
        <v>36</v>
      </c>
      <c r="D27" s="30" t="n"/>
      <c r="E27" s="32" t="n">
        <f aca="false" ca="false" dt2D="false" dtr="false" t="normal">E28+E29+E30+E31</f>
        <v>1435396</v>
      </c>
      <c r="F27" s="32" t="n">
        <f aca="false" ca="false" dt2D="false" dtr="false" t="normal">F28+F29+F30+F31</f>
        <v>1241690</v>
      </c>
      <c r="G27" s="32" t="n">
        <f aca="false" ca="false" dt2D="false" dtr="false" t="normal">G28+G29+G30+G31</f>
        <v>1363750</v>
      </c>
    </row>
    <row ht="31.5" outlineLevel="0" r="28">
      <c r="A28" s="29" t="s">
        <v>31</v>
      </c>
      <c r="B28" s="30" t="s">
        <v>34</v>
      </c>
      <c r="C28" s="31" t="s">
        <v>36</v>
      </c>
      <c r="D28" s="30" t="s">
        <v>32</v>
      </c>
      <c r="E28" s="32" t="n">
        <v>998700</v>
      </c>
      <c r="F28" s="32" t="n">
        <v>998700</v>
      </c>
      <c r="G28" s="32" t="n">
        <v>998700</v>
      </c>
    </row>
    <row outlineLevel="0" r="29">
      <c r="A29" s="29" t="s">
        <v>37</v>
      </c>
      <c r="B29" s="30" t="s">
        <v>34</v>
      </c>
      <c r="C29" s="31" t="s">
        <v>36</v>
      </c>
      <c r="D29" s="30" t="s">
        <v>38</v>
      </c>
      <c r="E29" s="32" t="n">
        <v>337600</v>
      </c>
      <c r="F29" s="32" t="n">
        <v>240590</v>
      </c>
      <c r="G29" s="32" t="n">
        <v>362650</v>
      </c>
    </row>
    <row outlineLevel="0" r="30">
      <c r="A30" s="29" t="s">
        <v>39</v>
      </c>
      <c r="B30" s="30" t="s">
        <v>34</v>
      </c>
      <c r="C30" s="31" t="s">
        <v>36</v>
      </c>
      <c r="D30" s="30" t="s">
        <v>40</v>
      </c>
      <c r="E30" s="32" t="n">
        <v>96696</v>
      </c>
      <c r="F30" s="32" t="n">
        <v>0</v>
      </c>
      <c r="G30" s="32" t="n">
        <v>0</v>
      </c>
    </row>
    <row outlineLevel="0" r="31">
      <c r="A31" s="29" t="s">
        <v>41</v>
      </c>
      <c r="B31" s="30" t="s">
        <v>34</v>
      </c>
      <c r="C31" s="31" t="s">
        <v>36</v>
      </c>
      <c r="D31" s="30" t="s">
        <v>42</v>
      </c>
      <c r="E31" s="32" t="n">
        <v>2400</v>
      </c>
      <c r="F31" s="32" t="n">
        <v>2400</v>
      </c>
      <c r="G31" s="32" t="n">
        <v>2400</v>
      </c>
    </row>
    <row outlineLevel="0" r="32">
      <c r="A32" s="28" t="s">
        <v>43</v>
      </c>
      <c r="B32" s="15" t="s">
        <v>44</v>
      </c>
      <c r="C32" s="14" t="n"/>
      <c r="D32" s="15" t="n"/>
      <c r="E32" s="16" t="n">
        <f aca="false" ca="false" dt2D="false" dtr="false" t="normal">E35</f>
        <v>121900</v>
      </c>
      <c r="F32" s="16" t="n">
        <f aca="false" ca="false" dt2D="false" dtr="false" t="normal">F35</f>
        <v>125900</v>
      </c>
      <c r="G32" s="16" t="n">
        <f aca="false" ca="false" dt2D="false" dtr="false" t="normal">G35</f>
        <v>128900</v>
      </c>
    </row>
    <row outlineLevel="0" r="33">
      <c r="A33" s="29" t="s">
        <v>45</v>
      </c>
      <c r="B33" s="30" t="s">
        <v>46</v>
      </c>
      <c r="C33" s="31" t="n"/>
      <c r="D33" s="30" t="n"/>
      <c r="E33" s="32" t="n">
        <f aca="false" ca="false" dt2D="false" dtr="false" t="normal">E35</f>
        <v>121900</v>
      </c>
      <c r="F33" s="32" t="n">
        <f aca="false" ca="false" dt2D="false" dtr="false" t="normal">F35</f>
        <v>125900</v>
      </c>
      <c r="G33" s="32" t="n">
        <f aca="false" ca="false" dt2D="false" dtr="false" t="normal">G35</f>
        <v>128900</v>
      </c>
    </row>
    <row outlineLevel="0" r="34">
      <c r="A34" s="29" t="s">
        <v>27</v>
      </c>
      <c r="B34" s="30" t="s">
        <v>46</v>
      </c>
      <c r="C34" s="31" t="s">
        <v>28</v>
      </c>
      <c r="D34" s="30" t="n"/>
      <c r="E34" s="32" t="n">
        <f aca="false" ca="false" dt2D="false" dtr="false" t="normal">E35</f>
        <v>121900</v>
      </c>
      <c r="F34" s="32" t="n">
        <f aca="false" ca="false" dt2D="false" dtr="false" t="normal">F35</f>
        <v>125900</v>
      </c>
      <c r="G34" s="32" t="n">
        <f aca="false" ca="false" dt2D="false" dtr="false" t="normal">G35</f>
        <v>128900</v>
      </c>
    </row>
    <row ht="47.25" outlineLevel="0" r="35">
      <c r="A35" s="29" t="s">
        <v>47</v>
      </c>
      <c r="B35" s="30" t="s">
        <v>46</v>
      </c>
      <c r="C35" s="31" t="s">
        <v>48</v>
      </c>
      <c r="D35" s="30" t="n"/>
      <c r="E35" s="32" t="n">
        <f aca="false" ca="false" dt2D="false" dtr="false" t="normal">E36+E37</f>
        <v>121900</v>
      </c>
      <c r="F35" s="32" t="n">
        <f aca="false" ca="false" dt2D="false" dtr="false" t="normal">F36+F37</f>
        <v>125900</v>
      </c>
      <c r="G35" s="32" t="n">
        <f aca="false" ca="false" dt2D="false" dtr="false" t="normal">G36+G37</f>
        <v>128900</v>
      </c>
    </row>
    <row ht="31.5" outlineLevel="0" r="36">
      <c r="A36" s="29" t="s">
        <v>31</v>
      </c>
      <c r="B36" s="30" t="s">
        <v>46</v>
      </c>
      <c r="C36" s="31" t="s">
        <v>48</v>
      </c>
      <c r="D36" s="30" t="s">
        <v>32</v>
      </c>
      <c r="E36" s="32" t="n">
        <v>116900</v>
      </c>
      <c r="F36" s="32" t="n">
        <v>120900</v>
      </c>
      <c r="G36" s="32" t="n">
        <v>123900</v>
      </c>
    </row>
    <row outlineLevel="0" r="37">
      <c r="A37" s="29" t="s">
        <v>37</v>
      </c>
      <c r="B37" s="30" t="s">
        <v>46</v>
      </c>
      <c r="C37" s="31" t="s">
        <v>48</v>
      </c>
      <c r="D37" s="30" t="s">
        <v>38</v>
      </c>
      <c r="E37" s="33" t="n">
        <v>5000</v>
      </c>
      <c r="F37" s="33" t="n">
        <v>5000</v>
      </c>
      <c r="G37" s="33" t="n">
        <v>5000</v>
      </c>
    </row>
    <row customFormat="true" ht="15.75" outlineLevel="0" r="38" s="27">
      <c r="A38" s="28" t="s">
        <v>49</v>
      </c>
      <c r="B38" s="15" t="s">
        <v>50</v>
      </c>
      <c r="C38" s="15" t="n"/>
      <c r="D38" s="15" t="n"/>
      <c r="E38" s="16" t="n">
        <f aca="false" ca="false" dt2D="false" dtr="false" t="normal">E39+E44</f>
        <v>235400</v>
      </c>
      <c r="F38" s="16" t="n">
        <f aca="false" ca="false" dt2D="false" dtr="false" t="normal">F39+F44</f>
        <v>0</v>
      </c>
      <c r="G38" s="16" t="n">
        <f aca="false" ca="false" dt2D="false" dtr="false" t="normal">G39+G44</f>
        <v>0</v>
      </c>
    </row>
    <row outlineLevel="0" r="39">
      <c r="A39" s="29" t="s">
        <v>51</v>
      </c>
      <c r="B39" s="30" t="s">
        <v>52</v>
      </c>
      <c r="C39" s="30" t="n"/>
      <c r="D39" s="30" t="n"/>
      <c r="E39" s="32" t="n">
        <f aca="false" ca="false" dt2D="false" dtr="false" t="normal">E40</f>
        <v>235400</v>
      </c>
      <c r="F39" s="32" t="n">
        <f aca="false" ca="false" dt2D="false" dtr="false" t="normal">F40</f>
        <v>0</v>
      </c>
      <c r="G39" s="32" t="n">
        <f aca="false" ca="false" dt2D="false" dtr="false" t="normal">G40</f>
        <v>0</v>
      </c>
    </row>
    <row customHeight="true" ht="30" outlineLevel="0" r="40">
      <c r="A40" s="29" t="s">
        <v>53</v>
      </c>
      <c r="B40" s="30" t="s">
        <v>52</v>
      </c>
      <c r="C40" s="30" t="s">
        <v>54</v>
      </c>
      <c r="D40" s="30" t="n"/>
      <c r="E40" s="32" t="n">
        <f aca="false" ca="false" dt2D="false" dtr="false" t="normal">E41</f>
        <v>235400</v>
      </c>
      <c r="F40" s="32" t="n">
        <f aca="false" ca="false" dt2D="false" dtr="false" t="normal">F41</f>
        <v>0</v>
      </c>
      <c r="G40" s="32" t="n">
        <f aca="false" ca="false" dt2D="false" dtr="false" t="normal">G41</f>
        <v>0</v>
      </c>
    </row>
    <row outlineLevel="0" r="41">
      <c r="A41" s="29" t="s">
        <v>55</v>
      </c>
      <c r="B41" s="30" t="s">
        <v>52</v>
      </c>
      <c r="C41" s="30" t="s">
        <v>56</v>
      </c>
      <c r="D41" s="30" t="n"/>
      <c r="E41" s="32" t="n">
        <f aca="false" ca="false" dt2D="false" dtr="false" t="normal">E42+E43</f>
        <v>235400</v>
      </c>
      <c r="F41" s="32" t="n">
        <f aca="false" ca="false" dt2D="false" dtr="false" t="normal">F42+F43</f>
        <v>0</v>
      </c>
      <c r="G41" s="32" t="n">
        <f aca="false" ca="false" dt2D="false" dtr="false" t="normal">G42+G43</f>
        <v>0</v>
      </c>
    </row>
    <row outlineLevel="0" r="42">
      <c r="A42" s="29" t="s">
        <v>37</v>
      </c>
      <c r="B42" s="30" t="s">
        <v>52</v>
      </c>
      <c r="C42" s="30" t="s">
        <v>56</v>
      </c>
      <c r="D42" s="30" t="s">
        <v>38</v>
      </c>
      <c r="E42" s="32" t="n">
        <v>235400</v>
      </c>
      <c r="F42" s="32" t="n">
        <v>0</v>
      </c>
      <c r="G42" s="32" t="n">
        <v>0</v>
      </c>
    </row>
    <row outlineLevel="0" r="43">
      <c r="A43" s="29" t="s">
        <v>37</v>
      </c>
      <c r="B43" s="30" t="s">
        <v>52</v>
      </c>
      <c r="C43" s="30" t="s">
        <v>56</v>
      </c>
      <c r="D43" s="30" t="s">
        <v>40</v>
      </c>
      <c r="E43" s="32" t="n">
        <v>0</v>
      </c>
      <c r="F43" s="32" t="n">
        <v>0</v>
      </c>
      <c r="G43" s="32" t="n">
        <v>0</v>
      </c>
    </row>
    <row outlineLevel="0" r="44">
      <c r="A44" s="29" t="s">
        <v>57</v>
      </c>
      <c r="B44" s="30" t="s">
        <v>58</v>
      </c>
      <c r="C44" s="30" t="n"/>
      <c r="D44" s="30" t="n"/>
      <c r="E44" s="32" t="n">
        <f aca="false" ca="false" dt2D="false" dtr="false" t="normal">E45</f>
        <v>0</v>
      </c>
      <c r="F44" s="32" t="n">
        <f aca="false" ca="false" dt2D="false" dtr="false" t="normal">F45</f>
        <v>0</v>
      </c>
      <c r="G44" s="32" t="n">
        <f aca="false" ca="false" dt2D="false" dtr="false" t="normal">G45</f>
        <v>0</v>
      </c>
    </row>
    <row outlineLevel="0" r="45">
      <c r="A45" s="29" t="s">
        <v>27</v>
      </c>
      <c r="B45" s="30" t="s">
        <v>58</v>
      </c>
      <c r="C45" s="30" t="s">
        <v>28</v>
      </c>
      <c r="D45" s="30" t="n"/>
      <c r="E45" s="32" t="n">
        <f aca="false" ca="false" dt2D="false" dtr="false" t="normal">E46</f>
        <v>0</v>
      </c>
      <c r="F45" s="32" t="n">
        <f aca="false" ca="false" dt2D="false" dtr="false" t="normal">F46</f>
        <v>0</v>
      </c>
      <c r="G45" s="32" t="n">
        <f aca="false" ca="false" dt2D="false" dtr="false" t="normal">G46</f>
        <v>0</v>
      </c>
    </row>
    <row outlineLevel="0" r="46">
      <c r="A46" s="29" t="s">
        <v>59</v>
      </c>
      <c r="B46" s="30" t="s">
        <v>58</v>
      </c>
      <c r="C46" s="30" t="s">
        <v>60</v>
      </c>
      <c r="D46" s="30" t="n"/>
      <c r="E46" s="32" t="n">
        <f aca="false" ca="false" dt2D="false" dtr="false" t="normal">E47</f>
        <v>0</v>
      </c>
      <c r="F46" s="32" t="n">
        <f aca="false" ca="false" dt2D="false" dtr="false" t="normal">F47</f>
        <v>0</v>
      </c>
      <c r="G46" s="32" t="n">
        <f aca="false" ca="false" dt2D="false" dtr="false" t="normal">G47</f>
        <v>0</v>
      </c>
    </row>
    <row outlineLevel="0" r="47">
      <c r="A47" s="29" t="s">
        <v>37</v>
      </c>
      <c r="B47" s="30" t="s">
        <v>58</v>
      </c>
      <c r="C47" s="30" t="s">
        <v>60</v>
      </c>
      <c r="D47" s="30" t="s">
        <v>38</v>
      </c>
      <c r="E47" s="32" t="n">
        <v>0</v>
      </c>
      <c r="F47" s="32" t="n">
        <v>0</v>
      </c>
      <c r="G47" s="32" t="n">
        <v>0</v>
      </c>
    </row>
    <row outlineLevel="0" r="48">
      <c r="A48" s="28" t="s">
        <v>61</v>
      </c>
      <c r="B48" s="15" t="s">
        <v>62</v>
      </c>
      <c r="C48" s="14" t="n"/>
      <c r="D48" s="15" t="n"/>
      <c r="E48" s="16" t="n">
        <f aca="false" ca="false" dt2D="false" dtr="false" t="normal">E70</f>
        <v>500000</v>
      </c>
      <c r="F48" s="16" t="n">
        <f aca="false" ca="false" dt2D="false" dtr="false" t="normal">F70</f>
        <v>0</v>
      </c>
      <c r="G48" s="16" t="n">
        <f aca="false" ca="false" dt2D="false" dtr="false" t="normal">G70</f>
        <v>0</v>
      </c>
    </row>
    <row outlineLevel="0" r="49">
      <c r="A49" s="28" t="s">
        <v>63</v>
      </c>
      <c r="B49" s="15" t="s">
        <v>64</v>
      </c>
      <c r="C49" s="14" t="n"/>
      <c r="D49" s="15" t="n"/>
      <c r="E49" s="16" t="n">
        <f aca="false" ca="false" dt2D="false" dtr="false" t="normal">E50</f>
        <v>0</v>
      </c>
      <c r="F49" s="16" t="n">
        <f aca="false" ca="false" dt2D="false" dtr="false" t="normal">F50</f>
        <v>0</v>
      </c>
      <c r="G49" s="16" t="n">
        <f aca="false" ca="false" dt2D="false" dtr="false" t="normal">G50</f>
        <v>0</v>
      </c>
    </row>
    <row outlineLevel="0" r="50">
      <c r="A50" s="29" t="s">
        <v>27</v>
      </c>
      <c r="B50" s="30" t="s">
        <v>64</v>
      </c>
      <c r="C50" s="31" t="s">
        <v>28</v>
      </c>
      <c r="D50" s="30" t="n"/>
      <c r="E50" s="32" t="n">
        <f aca="false" ca="false" dt2D="false" dtr="false" t="normal">E51</f>
        <v>0</v>
      </c>
      <c r="F50" s="32" t="n">
        <f aca="false" ca="false" dt2D="false" dtr="false" t="normal">F51</f>
        <v>0</v>
      </c>
      <c r="G50" s="32" t="n">
        <f aca="false" ca="false" dt2D="false" dtr="false" t="normal">G51</f>
        <v>0</v>
      </c>
    </row>
    <row customHeight="true" ht="40.5" outlineLevel="0" r="51">
      <c r="A51" s="29" t="s">
        <v>65</v>
      </c>
      <c r="B51" s="30" t="s">
        <v>64</v>
      </c>
      <c r="C51" s="31" t="s">
        <v>66</v>
      </c>
      <c r="D51" s="30" t="n"/>
      <c r="E51" s="32" t="n">
        <f aca="false" ca="false" dt2D="false" dtr="false" t="normal">E52</f>
        <v>0</v>
      </c>
      <c r="F51" s="32" t="n">
        <f aca="false" ca="false" dt2D="false" dtr="false" t="normal">F52</f>
        <v>0</v>
      </c>
      <c r="G51" s="32" t="n">
        <f aca="false" ca="false" dt2D="false" dtr="false" t="normal">G52</f>
        <v>0</v>
      </c>
    </row>
    <row ht="31.5" outlineLevel="0" r="52">
      <c r="A52" s="29" t="s">
        <v>67</v>
      </c>
      <c r="B52" s="30" t="s">
        <v>64</v>
      </c>
      <c r="C52" s="31" t="s">
        <v>66</v>
      </c>
      <c r="D52" s="30" t="s">
        <v>68</v>
      </c>
      <c r="E52" s="32" t="n">
        <v>0</v>
      </c>
      <c r="F52" s="32" t="n">
        <v>0</v>
      </c>
      <c r="G52" s="32" t="n">
        <v>0</v>
      </c>
    </row>
    <row outlineLevel="0" r="53">
      <c r="A53" s="28" t="s">
        <v>69</v>
      </c>
      <c r="B53" s="15" t="s">
        <v>70</v>
      </c>
      <c r="C53" s="14" t="n"/>
      <c r="D53" s="15" t="n"/>
      <c r="E53" s="16" t="n">
        <f aca="false" ca="false" dt2D="false" dtr="false" t="normal">E54</f>
        <v>0</v>
      </c>
      <c r="F53" s="16" t="n">
        <f aca="false" ca="false" dt2D="false" dtr="false" t="normal">F54</f>
        <v>0</v>
      </c>
      <c r="G53" s="16" t="n">
        <f aca="false" ca="false" dt2D="false" dtr="false" t="normal">G54</f>
        <v>0</v>
      </c>
    </row>
    <row ht="31.5" outlineLevel="0" r="54">
      <c r="A54" s="29" t="s">
        <v>71</v>
      </c>
      <c r="B54" s="30" t="s">
        <v>70</v>
      </c>
      <c r="C54" s="31" t="s">
        <v>72</v>
      </c>
      <c r="D54" s="30" t="n"/>
      <c r="E54" s="32" t="n">
        <f aca="false" ca="false" dt2D="false" dtr="false" t="normal">E55</f>
        <v>0</v>
      </c>
      <c r="F54" s="32" t="n">
        <f aca="false" ca="false" dt2D="false" dtr="false" t="normal">F55</f>
        <v>0</v>
      </c>
      <c r="G54" s="32" t="n">
        <f aca="false" ca="false" dt2D="false" dtr="false" t="normal">G55</f>
        <v>0</v>
      </c>
    </row>
    <row ht="31.5" outlineLevel="0" r="55">
      <c r="A55" s="29" t="s">
        <v>73</v>
      </c>
      <c r="B55" s="30" t="s">
        <v>70</v>
      </c>
      <c r="C55" s="31" t="s">
        <v>74</v>
      </c>
      <c r="D55" s="30" t="n"/>
      <c r="E55" s="32" t="n">
        <f aca="false" ca="false" dt2D="false" dtr="false" t="normal">E56</f>
        <v>0</v>
      </c>
      <c r="F55" s="32" t="n">
        <f aca="false" ca="false" dt2D="false" dtr="false" t="normal">F56</f>
        <v>0</v>
      </c>
      <c r="G55" s="32" t="n">
        <f aca="false" ca="false" dt2D="false" dtr="false" t="normal">G56</f>
        <v>0</v>
      </c>
    </row>
    <row outlineLevel="0" r="56">
      <c r="A56" s="29" t="s">
        <v>75</v>
      </c>
      <c r="B56" s="30" t="s">
        <v>70</v>
      </c>
      <c r="C56" s="31" t="s">
        <v>76</v>
      </c>
      <c r="D56" s="30" t="n"/>
      <c r="E56" s="32" t="n">
        <f aca="false" ca="false" dt2D="false" dtr="false" t="normal">E57</f>
        <v>0</v>
      </c>
      <c r="F56" s="32" t="n">
        <f aca="false" ca="false" dt2D="false" dtr="false" t="normal">F57</f>
        <v>0</v>
      </c>
      <c r="G56" s="32" t="n">
        <f aca="false" ca="false" dt2D="false" dtr="false" t="normal">G57</f>
        <v>0</v>
      </c>
    </row>
    <row outlineLevel="0" r="57">
      <c r="A57" s="29" t="s">
        <v>37</v>
      </c>
      <c r="B57" s="30" t="s">
        <v>70</v>
      </c>
      <c r="C57" s="31" t="s">
        <v>76</v>
      </c>
      <c r="D57" s="30" t="s">
        <v>38</v>
      </c>
      <c r="E57" s="32" t="n">
        <v>0</v>
      </c>
      <c r="F57" s="34" t="n"/>
      <c r="G57" s="34" t="n"/>
    </row>
    <row outlineLevel="0" r="58">
      <c r="A58" s="35" t="s">
        <v>77</v>
      </c>
      <c r="B58" s="15" t="s">
        <v>78</v>
      </c>
      <c r="C58" s="14" t="n"/>
      <c r="D58" s="15" t="n"/>
      <c r="E58" s="16" t="n">
        <f aca="false" ca="false" dt2D="false" dtr="false" t="normal">E59+E65</f>
        <v>0</v>
      </c>
      <c r="F58" s="16" t="n">
        <f aca="false" ca="false" dt2D="false" dtr="false" t="normal">F59+F65</f>
        <v>0</v>
      </c>
      <c r="G58" s="16" t="n">
        <f aca="false" ca="false" dt2D="false" dtr="false" t="normal">G59+G65</f>
        <v>0</v>
      </c>
    </row>
    <row ht="31.5" outlineLevel="0" r="59">
      <c r="A59" s="29" t="s">
        <v>71</v>
      </c>
      <c r="B59" s="31" t="s">
        <v>79</v>
      </c>
      <c r="C59" s="31" t="s">
        <v>72</v>
      </c>
      <c r="D59" s="31" t="n"/>
      <c r="E59" s="32" t="n">
        <f aca="false" ca="false" dt2D="false" dtr="false" t="normal">E60</f>
        <v>0</v>
      </c>
      <c r="F59" s="32" t="n">
        <f aca="false" ca="false" dt2D="false" dtr="false" t="normal">F60</f>
        <v>0</v>
      </c>
      <c r="G59" s="32" t="n">
        <f aca="false" ca="false" dt2D="false" dtr="false" t="normal">G60</f>
        <v>0</v>
      </c>
    </row>
    <row ht="31.5" outlineLevel="0" r="60">
      <c r="A60" s="29" t="s">
        <v>80</v>
      </c>
      <c r="B60" s="31" t="s">
        <v>79</v>
      </c>
      <c r="C60" s="31" t="s">
        <v>81</v>
      </c>
      <c r="D60" s="31" t="n"/>
      <c r="E60" s="32" t="n">
        <f aca="false" ca="false" dt2D="false" dtr="false" t="normal">E61+E63</f>
        <v>0</v>
      </c>
      <c r="F60" s="32" t="n">
        <f aca="false" ca="false" dt2D="false" dtr="false" t="normal">F61+F63</f>
        <v>0</v>
      </c>
      <c r="G60" s="32" t="n">
        <f aca="false" ca="false" dt2D="false" dtr="false" t="normal">G61+G63</f>
        <v>0</v>
      </c>
    </row>
    <row outlineLevel="0" r="61">
      <c r="A61" s="29" t="s">
        <v>82</v>
      </c>
      <c r="B61" s="31" t="s">
        <v>79</v>
      </c>
      <c r="C61" s="31" t="s">
        <v>83</v>
      </c>
      <c r="D61" s="31" t="n"/>
      <c r="E61" s="32" t="n">
        <f aca="false" ca="false" dt2D="false" dtr="false" t="normal">E62</f>
        <v>0</v>
      </c>
      <c r="F61" s="32" t="n">
        <f aca="false" ca="false" dt2D="false" dtr="false" t="normal">F62</f>
        <v>0</v>
      </c>
      <c r="G61" s="32" t="n">
        <f aca="false" ca="false" dt2D="false" dtr="false" t="normal">G62</f>
        <v>0</v>
      </c>
    </row>
    <row outlineLevel="0" r="62">
      <c r="A62" s="29" t="s">
        <v>37</v>
      </c>
      <c r="B62" s="31" t="s">
        <v>79</v>
      </c>
      <c r="C62" s="31" t="s">
        <v>83</v>
      </c>
      <c r="D62" s="31" t="s">
        <v>38</v>
      </c>
      <c r="E62" s="32" t="n">
        <v>0</v>
      </c>
      <c r="F62" s="32" t="n">
        <v>0</v>
      </c>
      <c r="G62" s="32" t="n">
        <v>0</v>
      </c>
    </row>
    <row ht="47.25" outlineLevel="0" r="63">
      <c r="A63" s="29" t="s">
        <v>84</v>
      </c>
      <c r="B63" s="31" t="s">
        <v>79</v>
      </c>
      <c r="C63" s="31" t="s">
        <v>85</v>
      </c>
      <c r="D63" s="31" t="n"/>
      <c r="E63" s="32" t="n">
        <f aca="false" ca="false" dt2D="false" dtr="false" t="normal">E64</f>
        <v>0</v>
      </c>
      <c r="F63" s="32" t="n">
        <f aca="false" ca="false" dt2D="false" dtr="false" t="normal">F64</f>
        <v>0</v>
      </c>
      <c r="G63" s="32" t="n">
        <f aca="false" ca="false" dt2D="false" dtr="false" t="normal">G64</f>
        <v>0</v>
      </c>
    </row>
    <row outlineLevel="0" r="64">
      <c r="A64" s="29" t="s">
        <v>37</v>
      </c>
      <c r="B64" s="31" t="s">
        <v>79</v>
      </c>
      <c r="C64" s="31" t="s">
        <v>85</v>
      </c>
      <c r="D64" s="31" t="s">
        <v>38</v>
      </c>
      <c r="E64" s="32" t="n">
        <v>0</v>
      </c>
      <c r="F64" s="32" t="n">
        <v>0</v>
      </c>
      <c r="G64" s="32" t="n">
        <v>0</v>
      </c>
    </row>
    <row outlineLevel="0" r="65">
      <c r="A65" s="29" t="s">
        <v>27</v>
      </c>
      <c r="B65" s="31" t="s">
        <v>79</v>
      </c>
      <c r="C65" s="31" t="s">
        <v>28</v>
      </c>
      <c r="D65" s="31" t="n"/>
      <c r="E65" s="32" t="n">
        <f aca="false" ca="false" dt2D="false" dtr="false" t="normal">E66+E68</f>
        <v>0</v>
      </c>
      <c r="F65" s="32" t="n">
        <f aca="false" ca="false" dt2D="false" dtr="false" t="normal">F66+F68</f>
        <v>0</v>
      </c>
      <c r="G65" s="32" t="n">
        <f aca="false" ca="false" dt2D="false" dtr="false" t="normal">G66+G68</f>
        <v>0</v>
      </c>
    </row>
    <row ht="63" outlineLevel="0" r="66">
      <c r="A66" s="29" t="s">
        <v>86</v>
      </c>
      <c r="B66" s="31" t="s">
        <v>79</v>
      </c>
      <c r="C66" s="31" t="s">
        <v>87</v>
      </c>
      <c r="D66" s="31" t="n"/>
      <c r="E66" s="32" t="n">
        <f aca="false" ca="false" dt2D="false" dtr="false" t="normal">E67</f>
        <v>0</v>
      </c>
      <c r="F66" s="32" t="n">
        <f aca="false" ca="false" dt2D="false" dtr="false" t="normal">F67</f>
        <v>0</v>
      </c>
      <c r="G66" s="32" t="n">
        <f aca="false" ca="false" dt2D="false" dtr="false" t="normal">G67</f>
        <v>0</v>
      </c>
    </row>
    <row outlineLevel="0" r="67">
      <c r="A67" s="29" t="s">
        <v>37</v>
      </c>
      <c r="B67" s="31" t="s">
        <v>79</v>
      </c>
      <c r="C67" s="31" t="s">
        <v>87</v>
      </c>
      <c r="D67" s="31" t="n">
        <v>200</v>
      </c>
      <c r="E67" s="32" t="n"/>
      <c r="F67" s="34" t="n"/>
      <c r="G67" s="34" t="n"/>
    </row>
    <row ht="47.25" outlineLevel="0" r="68">
      <c r="A68" s="29" t="s">
        <v>88</v>
      </c>
      <c r="B68" s="31" t="s">
        <v>79</v>
      </c>
      <c r="C68" s="31" t="s">
        <v>89</v>
      </c>
      <c r="D68" s="31" t="n"/>
      <c r="E68" s="32" t="n">
        <f aca="false" ca="false" dt2D="false" dtr="false" t="normal">E69</f>
        <v>0</v>
      </c>
      <c r="F68" s="32" t="n">
        <f aca="false" ca="false" dt2D="false" dtr="false" t="normal">F69</f>
        <v>0</v>
      </c>
      <c r="G68" s="32" t="n">
        <f aca="false" ca="false" dt2D="false" dtr="false" t="normal">G69</f>
        <v>0</v>
      </c>
    </row>
    <row outlineLevel="0" r="69">
      <c r="A69" s="29" t="s">
        <v>37</v>
      </c>
      <c r="B69" s="31" t="s">
        <v>79</v>
      </c>
      <c r="C69" s="31" t="s">
        <v>89</v>
      </c>
      <c r="D69" s="31" t="n">
        <v>200</v>
      </c>
      <c r="E69" s="32" t="n"/>
      <c r="F69" s="34" t="n"/>
      <c r="G69" s="34" t="n"/>
    </row>
    <row outlineLevel="0" r="70">
      <c r="A70" s="35" t="s">
        <v>90</v>
      </c>
      <c r="B70" s="15" t="s">
        <v>91</v>
      </c>
      <c r="C70" s="31" t="n"/>
      <c r="D70" s="31" t="n"/>
      <c r="E70" s="32" t="n">
        <f aca="false" ca="false" dt2D="false" dtr="false" t="normal">E71</f>
        <v>500000</v>
      </c>
      <c r="F70" s="32" t="n">
        <f aca="false" ca="false" dt2D="false" dtr="false" t="normal">F71</f>
        <v>0</v>
      </c>
      <c r="G70" s="32" t="n">
        <f aca="false" ca="false" dt2D="false" dtr="false" t="normal">G71</f>
        <v>0</v>
      </c>
    </row>
    <row ht="31.5" outlineLevel="0" r="71">
      <c r="A71" s="29" t="s">
        <v>71</v>
      </c>
      <c r="B71" s="30" t="s">
        <v>92</v>
      </c>
      <c r="C71" s="31" t="s">
        <v>72</v>
      </c>
      <c r="D71" s="31" t="n"/>
      <c r="E71" s="32" t="n">
        <f aca="false" ca="false" dt2D="false" dtr="false" t="normal">E72</f>
        <v>500000</v>
      </c>
      <c r="F71" s="32" t="n">
        <f aca="false" ca="false" dt2D="false" dtr="false" t="normal">F72</f>
        <v>0</v>
      </c>
      <c r="G71" s="32" t="n">
        <f aca="false" ca="false" dt2D="false" dtr="false" t="normal">G72</f>
        <v>0</v>
      </c>
    </row>
    <row ht="31.5" outlineLevel="0" r="72">
      <c r="A72" s="29" t="s">
        <v>80</v>
      </c>
      <c r="B72" s="30" t="s">
        <v>92</v>
      </c>
      <c r="C72" s="31" t="s">
        <v>81</v>
      </c>
      <c r="D72" s="31" t="n"/>
      <c r="E72" s="32" t="n">
        <f aca="false" ca="false" dt2D="false" dtr="false" t="normal">E73</f>
        <v>500000</v>
      </c>
      <c r="F72" s="32" t="n">
        <f aca="false" ca="false" dt2D="false" dtr="false" t="normal">F73</f>
        <v>0</v>
      </c>
      <c r="G72" s="32" t="n">
        <f aca="false" ca="false" dt2D="false" dtr="false" t="normal">G73</f>
        <v>0</v>
      </c>
    </row>
    <row ht="78.75" outlineLevel="0" r="73">
      <c r="A73" s="29" t="s">
        <v>93</v>
      </c>
      <c r="B73" s="30" t="s">
        <v>92</v>
      </c>
      <c r="C73" s="31" t="s">
        <v>94</v>
      </c>
      <c r="D73" s="36" t="n"/>
      <c r="E73" s="37" t="n">
        <f aca="false" ca="false" dt2D="false" dtr="false" t="normal">E74</f>
        <v>500000</v>
      </c>
      <c r="F73" s="37" t="n">
        <f aca="false" ca="false" dt2D="false" dtr="false" t="normal">F74</f>
        <v>0</v>
      </c>
      <c r="G73" s="37" t="n">
        <f aca="false" ca="false" dt2D="false" dtr="false" t="normal">G74</f>
        <v>0</v>
      </c>
    </row>
    <row outlineLevel="0" r="74">
      <c r="A74" s="38" t="s">
        <v>37</v>
      </c>
      <c r="B74" s="30" t="s">
        <v>92</v>
      </c>
      <c r="C74" s="36" t="s">
        <v>94</v>
      </c>
      <c r="D74" s="36" t="s">
        <v>38</v>
      </c>
      <c r="E74" s="37" t="n">
        <v>500000</v>
      </c>
      <c r="F74" s="37" t="n">
        <v>0</v>
      </c>
      <c r="G74" s="37" t="n">
        <v>0</v>
      </c>
    </row>
  </sheetData>
  <mergeCells count="16">
    <mergeCell ref="B8:G8"/>
    <mergeCell ref="B9:G9"/>
    <mergeCell ref="B10:G10"/>
    <mergeCell ref="B2:G2"/>
    <mergeCell ref="B3:G3"/>
    <mergeCell ref="B4:G4"/>
    <mergeCell ref="B5:G5"/>
    <mergeCell ref="B6:G6"/>
    <mergeCell ref="B7:G7"/>
    <mergeCell ref="A12:G12"/>
    <mergeCell ref="D15:D16"/>
    <mergeCell ref="C15:C16"/>
    <mergeCell ref="B15:B16"/>
    <mergeCell ref="A15:A16"/>
    <mergeCell ref="E15:G16"/>
    <mergeCell ref="D14:G14"/>
  </mergeCells>
  <pageMargins bottom="0.196850389242172" footer="0.196850389242172" header="0.354330688714981" left="0.551181077957153" right="0.196850389242172" top="0.196850389242172"/>
  <pageSetup fitToHeight="1" fitToWidth="1" orientation="portrait" paperHeight="297mm" paperSize="9" paperWidth="210mm" scale="77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G54"/>
  <sheetViews>
    <sheetView showZeros="true" workbookViewId="0"/>
  </sheetViews>
  <sheetFormatPr baseColWidth="8" customHeight="false" defaultColWidth="9.01963900951847" defaultRowHeight="15.75" zeroHeight="false"/>
  <cols>
    <col customWidth="true" max="1" min="1" outlineLevel="0" style="1" width="67.9291592931357"/>
    <col customWidth="true" max="2" min="2" outlineLevel="0" style="3" width="14.5159822287543"/>
    <col customWidth="true" max="3" min="3" outlineLevel="0" style="2" width="10.9926850851422"/>
    <col customWidth="true" max="4" min="4" outlineLevel="0" style="4" width="17.1936866504369"/>
    <col customWidth="true" max="5" min="5" outlineLevel="0" width="11.6973447845305"/>
    <col customWidth="true" max="6" min="6" outlineLevel="0" width="11.979208122954"/>
    <col bestFit="true" customWidth="true" hidden="true" max="7" min="7" outlineLevel="0" width="9.01963900951847"/>
  </cols>
  <sheetData>
    <row outlineLevel="0" r="1">
      <c r="B1" s="1" t="n"/>
    </row>
    <row outlineLevel="0" r="2">
      <c r="B2" s="5" t="s">
        <v>95</v>
      </c>
      <c r="C2" s="5" t="s"/>
      <c r="D2" s="5" t="s"/>
      <c r="E2" s="5" t="s"/>
      <c r="F2" s="5" t="s"/>
      <c r="G2" s="5" t="s"/>
    </row>
    <row outlineLevel="0" r="3">
      <c r="B3" s="5" t="s">
        <v>1</v>
      </c>
      <c r="C3" s="5" t="s"/>
      <c r="D3" s="5" t="s"/>
      <c r="E3" s="5" t="s"/>
      <c r="F3" s="5" t="s"/>
      <c r="G3" s="5" t="s"/>
    </row>
    <row outlineLevel="0" r="4">
      <c r="B4" s="5" t="s">
        <v>2</v>
      </c>
      <c r="C4" s="5" t="s"/>
      <c r="D4" s="5" t="s"/>
      <c r="E4" s="5" t="s"/>
      <c r="F4" s="5" t="s"/>
      <c r="G4" s="5" t="s"/>
    </row>
    <row outlineLevel="0" r="5">
      <c r="B5" s="5" t="s">
        <v>3</v>
      </c>
      <c r="C5" s="5" t="s"/>
      <c r="D5" s="5" t="s"/>
      <c r="E5" s="5" t="s"/>
      <c r="F5" s="5" t="s"/>
      <c r="G5" s="5" t="s"/>
    </row>
    <row outlineLevel="0" r="6">
      <c r="B6" s="5" t="s">
        <v>4</v>
      </c>
      <c r="C6" s="5" t="s"/>
      <c r="D6" s="5" t="s"/>
      <c r="E6" s="5" t="s"/>
      <c r="F6" s="5" t="s"/>
      <c r="G6" s="5" t="s"/>
    </row>
    <row outlineLevel="0" r="7">
      <c r="B7" s="7" t="s">
        <v>5</v>
      </c>
      <c r="C7" s="7" t="s"/>
      <c r="D7" s="7" t="s"/>
      <c r="E7" s="7" t="s"/>
      <c r="F7" s="7" t="s"/>
      <c r="G7" s="7" t="s"/>
    </row>
    <row outlineLevel="0" r="8">
      <c r="B8" s="5" t="s">
        <v>6</v>
      </c>
      <c r="C8" s="5" t="s"/>
      <c r="D8" s="5" t="s"/>
      <c r="E8" s="5" t="s"/>
      <c r="F8" s="5" t="s"/>
      <c r="G8" s="5" t="s"/>
    </row>
    <row outlineLevel="0" r="9">
      <c r="B9" s="5" t="s">
        <v>7</v>
      </c>
      <c r="C9" s="5" t="s"/>
      <c r="D9" s="5" t="s"/>
      <c r="E9" s="5" t="s"/>
      <c r="F9" s="5" t="s"/>
      <c r="G9" s="5" t="s"/>
    </row>
    <row outlineLevel="0" r="10">
      <c r="A10" s="8" t="n"/>
      <c r="B10" s="5" t="s">
        <v>8</v>
      </c>
      <c r="C10" s="5" t="s"/>
      <c r="D10" s="5" t="s"/>
      <c r="E10" s="5" t="s"/>
      <c r="F10" s="5" t="s"/>
      <c r="G10" s="5" t="s"/>
    </row>
    <row outlineLevel="0" r="11">
      <c r="A11" s="8" t="n"/>
    </row>
    <row customHeight="true" ht="70.5" outlineLevel="0" r="12">
      <c r="A12" s="9" t="s">
        <v>96</v>
      </c>
      <c r="B12" s="9" t="s"/>
      <c r="C12" s="9" t="s"/>
      <c r="D12" s="9" t="s"/>
      <c r="E12" s="9" t="s"/>
      <c r="F12" s="9" t="s"/>
    </row>
    <row outlineLevel="0" r="13">
      <c r="A13" s="10" t="n"/>
      <c r="B13" s="10" t="n"/>
      <c r="C13" s="10" t="n"/>
    </row>
    <row outlineLevel="0" r="14">
      <c r="C14" s="11" t="s">
        <v>97</v>
      </c>
      <c r="D14" s="12" t="s"/>
      <c r="E14" s="12" t="s"/>
      <c r="F14" s="13" t="s"/>
    </row>
    <row ht="12.75" outlineLevel="0" r="15">
      <c r="A15" s="14" t="s">
        <v>11</v>
      </c>
      <c r="B15" s="14" t="s">
        <v>13</v>
      </c>
      <c r="C15" s="15" t="s">
        <v>14</v>
      </c>
      <c r="D15" s="16" t="s">
        <v>15</v>
      </c>
      <c r="E15" s="17" t="s"/>
      <c r="F15" s="18" t="s"/>
    </row>
    <row customHeight="true" ht="15.75" outlineLevel="0" r="16">
      <c r="A16" s="19" t="s"/>
      <c r="B16" s="19" t="s"/>
      <c r="C16" s="20" t="s"/>
      <c r="D16" s="21" t="s"/>
      <c r="E16" s="22" t="s"/>
      <c r="F16" s="23" t="s"/>
    </row>
    <row customHeight="true" ht="15.75" outlineLevel="0" r="17">
      <c r="A17" s="14" t="n"/>
      <c r="B17" s="14" t="n"/>
      <c r="C17" s="15" t="n"/>
      <c r="D17" s="16" t="s">
        <v>16</v>
      </c>
      <c r="E17" s="26" t="s">
        <v>17</v>
      </c>
      <c r="F17" s="26" t="s">
        <v>18</v>
      </c>
    </row>
    <row customFormat="true" ht="15.75" outlineLevel="0" r="18" s="27">
      <c r="A18" s="14" t="n">
        <v>1</v>
      </c>
      <c r="B18" s="14" t="n">
        <v>3</v>
      </c>
      <c r="C18" s="15" t="s">
        <v>20</v>
      </c>
      <c r="D18" s="15" t="s">
        <v>21</v>
      </c>
      <c r="E18" s="26" t="n"/>
      <c r="F18" s="26" t="n"/>
    </row>
    <row customFormat="true" ht="15.75" outlineLevel="0" r="19" s="27">
      <c r="A19" s="14" t="s">
        <v>22</v>
      </c>
      <c r="B19" s="14" t="n"/>
      <c r="C19" s="15" t="n"/>
      <c r="D19" s="16" t="n">
        <f aca="false" ca="false" dt2D="false" dtr="false" t="normal">D20+D36</f>
        <v>3106296</v>
      </c>
      <c r="E19" s="16" t="n">
        <f aca="false" ca="false" dt2D="false" dtr="false" t="normal">E20+E36</f>
        <v>2181190</v>
      </c>
      <c r="F19" s="16" t="n">
        <f aca="false" ca="false" dt2D="false" dtr="false" t="normal">F20+F36</f>
        <v>2306250</v>
      </c>
    </row>
    <row customFormat="true" ht="15.75" outlineLevel="0" r="20" s="27">
      <c r="A20" s="28" t="s">
        <v>98</v>
      </c>
      <c r="B20" s="14" t="n"/>
      <c r="C20" s="15" t="n"/>
      <c r="D20" s="16" t="n">
        <f aca="false" ca="false" dt2D="false" dtr="false" t="normal">D25+D21</f>
        <v>735400</v>
      </c>
      <c r="E20" s="16" t="n">
        <f aca="false" ca="false" dt2D="false" dtr="false" t="normal">E25+E21</f>
        <v>0</v>
      </c>
      <c r="F20" s="16" t="n">
        <f aca="false" ca="false" dt2D="false" dtr="false" t="normal">F25+F21</f>
        <v>0</v>
      </c>
    </row>
    <row customFormat="true" customHeight="true" ht="33.75" outlineLevel="0" r="21" s="27">
      <c r="A21" s="29" t="str">
        <f aca="false" ca="false" dt2D="false" dtr="false" t="normal">'по разделам '!A40</f>
        <v>Муниципальная программа "Развитие дорожного хозяйства сельского поселения Стерлибашевский сельсовет "</v>
      </c>
      <c r="B21" s="30" t="s">
        <v>54</v>
      </c>
      <c r="C21" s="30" t="n"/>
      <c r="D21" s="33" t="n">
        <f aca="false" ca="false" dt2D="false" dtr="false" t="normal">D22</f>
        <v>235400</v>
      </c>
      <c r="E21" s="33" t="n">
        <f aca="false" ca="false" dt2D="false" dtr="false" t="normal">E22</f>
        <v>0</v>
      </c>
      <c r="F21" s="33" t="n">
        <f aca="false" ca="false" dt2D="false" dtr="false" t="normal">F22</f>
        <v>0</v>
      </c>
    </row>
    <row customFormat="true" ht="15.75" outlineLevel="0" r="22" s="27">
      <c r="A22" s="29" t="s">
        <v>55</v>
      </c>
      <c r="B22" s="30" t="s">
        <v>56</v>
      </c>
      <c r="C22" s="30" t="n"/>
      <c r="D22" s="33" t="n">
        <f aca="false" ca="false" dt2D="false" dtr="false" t="normal">D23+D24</f>
        <v>235400</v>
      </c>
      <c r="E22" s="33" t="n">
        <f aca="false" ca="false" dt2D="false" dtr="false" t="normal">E23+E24</f>
        <v>0</v>
      </c>
      <c r="F22" s="33" t="n">
        <f aca="false" ca="false" dt2D="false" dtr="false" t="normal">F23+F24</f>
        <v>0</v>
      </c>
      <c r="G22" s="33" t="n">
        <f aca="false" ca="false" dt2D="false" dtr="false" t="normal">G23+G24</f>
        <v>0</v>
      </c>
    </row>
    <row customFormat="true" ht="15.75" outlineLevel="0" r="23" s="27">
      <c r="A23" s="29" t="s">
        <v>37</v>
      </c>
      <c r="B23" s="30" t="s">
        <v>56</v>
      </c>
      <c r="C23" s="30" t="s">
        <v>38</v>
      </c>
      <c r="D23" s="33" t="n">
        <f aca="false" ca="false" dt2D="false" dtr="false" t="normal">'по разделам '!E42</f>
        <v>235400</v>
      </c>
      <c r="E23" s="33" t="n">
        <f aca="false" ca="false" dt2D="false" dtr="false" t="normal">'по разделам '!F42</f>
        <v>0</v>
      </c>
      <c r="F23" s="33" t="n">
        <f aca="false" ca="false" dt2D="false" dtr="false" t="normal">'по разделам '!G42</f>
        <v>0</v>
      </c>
    </row>
    <row customFormat="true" ht="15.75" outlineLevel="0" r="24" s="27">
      <c r="A24" s="29" t="s">
        <v>37</v>
      </c>
      <c r="B24" s="30" t="s">
        <v>56</v>
      </c>
      <c r="C24" s="30" t="s">
        <v>40</v>
      </c>
      <c r="D24" s="33" t="n">
        <f aca="false" ca="false" dt2D="false" dtr="false" t="normal">'по разделам '!E43</f>
        <v>0</v>
      </c>
      <c r="E24" s="33" t="n">
        <f aca="false" ca="false" dt2D="false" dtr="false" t="normal">'по разделам '!F43</f>
        <v>0</v>
      </c>
      <c r="F24" s="33" t="n">
        <f aca="false" ca="false" dt2D="false" dtr="false" t="normal">'по разделам '!G43</f>
        <v>0</v>
      </c>
    </row>
    <row customFormat="true" customHeight="true" ht="36.75" outlineLevel="0" r="25" s="0">
      <c r="A25" s="29" t="str">
        <f aca="false" ca="false" dt2D="false" dtr="false" t="normal">'по разделам '!A59</f>
        <v>Муниципальная программа "Развитие жилищно-коммунального хозяйства сельского поселения Стерлибашевский сельсовет"</v>
      </c>
      <c r="B25" s="31" t="s">
        <v>72</v>
      </c>
      <c r="C25" s="30" t="n"/>
      <c r="D25" s="33" t="n">
        <f aca="false" ca="false" dt2D="false" dtr="false" t="normal">D26+D33</f>
        <v>500000</v>
      </c>
      <c r="E25" s="33" t="n">
        <f aca="false" ca="false" dt2D="false" dtr="false" t="normal">E26+E33</f>
        <v>0</v>
      </c>
      <c r="F25" s="33" t="n">
        <f aca="false" ca="false" dt2D="false" dtr="false" t="normal">F26+F33</f>
        <v>0</v>
      </c>
    </row>
    <row customFormat="true" ht="31.5" outlineLevel="0" r="26" s="27">
      <c r="A26" s="29" t="s">
        <v>80</v>
      </c>
      <c r="B26" s="31" t="s">
        <v>81</v>
      </c>
      <c r="C26" s="30" t="n"/>
      <c r="D26" s="33" t="n">
        <f aca="false" ca="false" dt2D="false" dtr="false" t="normal">D27+D31+D29</f>
        <v>500000</v>
      </c>
      <c r="E26" s="33" t="n">
        <f aca="false" ca="false" dt2D="false" dtr="false" t="normal">E27+E31+E29</f>
        <v>0</v>
      </c>
      <c r="F26" s="33" t="n">
        <f aca="false" ca="false" dt2D="false" dtr="false" t="normal">F27+F31+F29</f>
        <v>0</v>
      </c>
    </row>
    <row customFormat="true" ht="15.75" outlineLevel="0" r="27" s="27">
      <c r="A27" s="29" t="s">
        <v>82</v>
      </c>
      <c r="B27" s="31" t="s">
        <v>83</v>
      </c>
      <c r="C27" s="30" t="n"/>
      <c r="D27" s="33" t="n">
        <f aca="false" ca="false" dt2D="false" dtr="false" t="normal">D28</f>
        <v>0</v>
      </c>
      <c r="E27" s="33" t="n">
        <f aca="false" ca="false" dt2D="false" dtr="false" t="normal">E28</f>
        <v>0</v>
      </c>
      <c r="F27" s="33" t="n">
        <f aca="false" ca="false" dt2D="false" dtr="false" t="normal">F28</f>
        <v>0</v>
      </c>
    </row>
    <row customFormat="true" ht="15.75" outlineLevel="0" r="28" s="27">
      <c r="A28" s="29" t="s">
        <v>37</v>
      </c>
      <c r="B28" s="31" t="s">
        <v>83</v>
      </c>
      <c r="C28" s="30" t="s">
        <v>38</v>
      </c>
      <c r="D28" s="33" t="n">
        <f aca="false" ca="false" dt2D="false" dtr="false" t="normal">'по разделам '!E62</f>
        <v>0</v>
      </c>
      <c r="E28" s="33" t="n">
        <f aca="false" ca="false" dt2D="false" dtr="false" t="normal">'по разделам '!F62</f>
        <v>0</v>
      </c>
      <c r="F28" s="33" t="n">
        <f aca="false" ca="false" dt2D="false" dtr="false" t="normal">'по разделам '!G62</f>
        <v>0</v>
      </c>
    </row>
    <row customFormat="true" ht="47.25" outlineLevel="0" r="29" s="27">
      <c r="A29" s="29" t="s">
        <v>84</v>
      </c>
      <c r="B29" s="31" t="s">
        <v>85</v>
      </c>
      <c r="C29" s="31" t="n"/>
      <c r="D29" s="33" t="n">
        <f aca="false" ca="false" dt2D="false" dtr="false" t="normal">D30</f>
        <v>0</v>
      </c>
      <c r="E29" s="33" t="n">
        <f aca="false" ca="false" dt2D="false" dtr="false" t="normal">E30</f>
        <v>0</v>
      </c>
      <c r="F29" s="33" t="n">
        <f aca="false" ca="false" dt2D="false" dtr="false" t="normal">F30</f>
        <v>0</v>
      </c>
    </row>
    <row customFormat="true" ht="15.75" outlineLevel="0" r="30" s="27">
      <c r="A30" s="29" t="s">
        <v>37</v>
      </c>
      <c r="B30" s="31" t="s">
        <v>85</v>
      </c>
      <c r="C30" s="31" t="s">
        <v>38</v>
      </c>
      <c r="D30" s="33" t="n">
        <f aca="false" ca="false" dt2D="false" dtr="false" t="normal">'по разделам '!E64</f>
        <v>0</v>
      </c>
      <c r="E30" s="33" t="n">
        <f aca="false" ca="false" dt2D="false" dtr="false" t="normal">'по разделам '!F64</f>
        <v>0</v>
      </c>
      <c r="F30" s="33" t="n">
        <f aca="false" ca="false" dt2D="false" dtr="false" t="normal">'по разделам '!G64</f>
        <v>0</v>
      </c>
    </row>
    <row customFormat="true" ht="78.75" outlineLevel="0" r="31" s="27">
      <c r="A31" s="29" t="s">
        <v>93</v>
      </c>
      <c r="B31" s="31" t="s">
        <v>94</v>
      </c>
      <c r="C31" s="30" t="n"/>
      <c r="D31" s="33" t="n">
        <f aca="false" ca="false" dt2D="false" dtr="false" t="normal">D32</f>
        <v>500000</v>
      </c>
      <c r="E31" s="33" t="n">
        <f aca="false" ca="false" dt2D="false" dtr="false" t="normal">E32</f>
        <v>0</v>
      </c>
      <c r="F31" s="33" t="n">
        <f aca="false" ca="false" dt2D="false" dtr="false" t="normal">F32</f>
        <v>0</v>
      </c>
    </row>
    <row customFormat="true" ht="15.75" outlineLevel="0" r="32" s="27">
      <c r="A32" s="38" t="s">
        <v>37</v>
      </c>
      <c r="B32" s="31" t="s">
        <v>94</v>
      </c>
      <c r="C32" s="30" t="s">
        <v>38</v>
      </c>
      <c r="D32" s="33" t="n">
        <f aca="false" ca="false" dt2D="false" dtr="false" t="normal">'по разделам '!E74</f>
        <v>500000</v>
      </c>
      <c r="E32" s="33" t="n">
        <f aca="false" ca="false" dt2D="false" dtr="false" t="normal">'по разделам '!F74</f>
        <v>0</v>
      </c>
      <c r="F32" s="33" t="n">
        <f aca="false" ca="false" dt2D="false" dtr="false" t="normal">'по разделам '!G74</f>
        <v>0</v>
      </c>
    </row>
    <row customFormat="true" ht="31.5" outlineLevel="0" r="33" s="27">
      <c r="A33" s="29" t="s">
        <v>73</v>
      </c>
      <c r="B33" s="31" t="s">
        <v>74</v>
      </c>
      <c r="C33" s="30" t="n"/>
      <c r="D33" s="33" t="n">
        <f aca="false" ca="false" dt2D="false" dtr="false" t="normal">D34</f>
        <v>0</v>
      </c>
      <c r="E33" s="33" t="n">
        <f aca="false" ca="false" dt2D="false" dtr="false" t="normal">E34</f>
        <v>0</v>
      </c>
      <c r="F33" s="33" t="n">
        <f aca="false" ca="false" dt2D="false" dtr="false" t="normal">F34</f>
        <v>0</v>
      </c>
    </row>
    <row customFormat="true" ht="15.75" outlineLevel="0" r="34" s="27">
      <c r="A34" s="29" t="s">
        <v>75</v>
      </c>
      <c r="B34" s="31" t="s">
        <v>76</v>
      </c>
      <c r="C34" s="30" t="n"/>
      <c r="D34" s="33" t="n">
        <f aca="false" ca="false" dt2D="false" dtr="false" t="normal">D35</f>
        <v>0</v>
      </c>
      <c r="E34" s="33" t="n">
        <f aca="false" ca="false" dt2D="false" dtr="false" t="normal">E35</f>
        <v>0</v>
      </c>
      <c r="F34" s="33" t="n">
        <f aca="false" ca="false" dt2D="false" dtr="false" t="normal">F35</f>
        <v>0</v>
      </c>
    </row>
    <row customFormat="true" ht="15.75" outlineLevel="0" r="35" s="27">
      <c r="A35" s="29" t="s">
        <v>37</v>
      </c>
      <c r="B35" s="31" t="s">
        <v>76</v>
      </c>
      <c r="C35" s="30" t="s">
        <v>38</v>
      </c>
      <c r="D35" s="33" t="n">
        <f aca="false" ca="false" dt2D="false" dtr="false" t="normal">'по разделам '!E57</f>
        <v>0</v>
      </c>
      <c r="E35" s="33" t="n">
        <f aca="false" ca="false" dt2D="false" dtr="false" t="normal">'по разделам '!F57</f>
        <v>0</v>
      </c>
      <c r="F35" s="33" t="n">
        <f aca="false" ca="false" dt2D="false" dtr="false" t="normal">'по разделам '!G57</f>
        <v>0</v>
      </c>
    </row>
    <row outlineLevel="0" r="36">
      <c r="A36" s="28" t="s">
        <v>27</v>
      </c>
      <c r="B36" s="14" t="s">
        <v>28</v>
      </c>
      <c r="C36" s="15" t="n"/>
      <c r="D36" s="16" t="n">
        <f aca="false" ca="false" dt2D="false" dtr="false" t="normal">D39+D48+D37+D46+D44+D51+D53</f>
        <v>2370896</v>
      </c>
      <c r="E36" s="16" t="n">
        <f aca="false" ca="false" dt2D="false" dtr="false" t="normal">E39+E48+E37+E46+E44+E51+E53</f>
        <v>2181190</v>
      </c>
      <c r="F36" s="16" t="n">
        <f aca="false" ca="false" dt2D="false" dtr="false" t="normal">F39+F48+F37+F46+F44+F51+F53</f>
        <v>2306250</v>
      </c>
    </row>
    <row outlineLevel="0" r="37">
      <c r="A37" s="29" t="s">
        <v>29</v>
      </c>
      <c r="B37" s="31" t="s">
        <v>30</v>
      </c>
      <c r="C37" s="30" t="n"/>
      <c r="D37" s="32" t="n">
        <f aca="false" ca="false" dt2D="false" dtr="false" t="normal">D38</f>
        <v>813600</v>
      </c>
      <c r="E37" s="32" t="n">
        <f aca="false" ca="false" dt2D="false" dtr="false" t="normal">E38</f>
        <v>813600</v>
      </c>
      <c r="F37" s="32" t="n">
        <f aca="false" ca="false" dt2D="false" dtr="false" t="normal">F38</f>
        <v>813600</v>
      </c>
    </row>
    <row ht="31.5" outlineLevel="0" r="38">
      <c r="A38" s="29" t="s">
        <v>31</v>
      </c>
      <c r="B38" s="31" t="s">
        <v>30</v>
      </c>
      <c r="C38" s="30" t="s">
        <v>32</v>
      </c>
      <c r="D38" s="32" t="n">
        <v>813600</v>
      </c>
      <c r="E38" s="32" t="n">
        <v>813600</v>
      </c>
      <c r="F38" s="32" t="n">
        <v>813600</v>
      </c>
      <c r="G38" s="32" t="n">
        <v>726300</v>
      </c>
    </row>
    <row ht="31.5" outlineLevel="0" r="39">
      <c r="A39" s="29" t="s">
        <v>35</v>
      </c>
      <c r="B39" s="31" t="s">
        <v>36</v>
      </c>
      <c r="C39" s="30" t="n"/>
      <c r="D39" s="32" t="n">
        <f aca="false" ca="false" dt2D="false" dtr="false" t="normal">D40+D41+D43+D42</f>
        <v>1435396</v>
      </c>
      <c r="E39" s="32" t="n">
        <f aca="false" ca="false" dt2D="false" dtr="false" t="normal">E40+E41+E43+E42</f>
        <v>1241690</v>
      </c>
      <c r="F39" s="32" t="n">
        <f aca="false" ca="false" dt2D="false" dtr="false" t="normal">F40+F41+F43+F42</f>
        <v>1363750</v>
      </c>
      <c r="G39" s="32" t="n">
        <f aca="false" ca="false" dt2D="false" dtr="false" t="normal">G40+G41+G43+G42</f>
        <v>0</v>
      </c>
    </row>
    <row ht="31.5" outlineLevel="0" r="40">
      <c r="A40" s="29" t="s">
        <v>31</v>
      </c>
      <c r="B40" s="31" t="s">
        <v>36</v>
      </c>
      <c r="C40" s="30" t="s">
        <v>32</v>
      </c>
      <c r="D40" s="32" t="n">
        <v>998700</v>
      </c>
      <c r="E40" s="32" t="n">
        <v>998700</v>
      </c>
      <c r="F40" s="32" t="n">
        <v>998700</v>
      </c>
    </row>
    <row outlineLevel="0" r="41">
      <c r="A41" s="29" t="s">
        <v>37</v>
      </c>
      <c r="B41" s="31" t="s">
        <v>36</v>
      </c>
      <c r="C41" s="30" t="s">
        <v>38</v>
      </c>
      <c r="D41" s="32" t="n">
        <v>337600</v>
      </c>
      <c r="E41" s="32" t="n">
        <v>240590</v>
      </c>
      <c r="F41" s="32" t="n">
        <v>362650</v>
      </c>
    </row>
    <row outlineLevel="0" r="42">
      <c r="A42" s="29" t="s">
        <v>39</v>
      </c>
      <c r="B42" s="31" t="s">
        <v>36</v>
      </c>
      <c r="C42" s="30" t="s">
        <v>40</v>
      </c>
      <c r="D42" s="32" t="n">
        <f aca="false" ca="false" dt2D="false" dtr="false" t="normal">'по разделам '!E30</f>
        <v>96696</v>
      </c>
      <c r="E42" s="32" t="n">
        <f aca="false" ca="false" dt2D="false" dtr="false" t="normal">'по разделам '!F30</f>
        <v>0</v>
      </c>
      <c r="F42" s="32" t="n">
        <f aca="false" ca="false" dt2D="false" dtr="false" t="normal">'по разделам '!G30</f>
        <v>0</v>
      </c>
    </row>
    <row outlineLevel="0" r="43">
      <c r="A43" s="29" t="s">
        <v>41</v>
      </c>
      <c r="B43" s="31" t="s">
        <v>36</v>
      </c>
      <c r="C43" s="30" t="s">
        <v>42</v>
      </c>
      <c r="D43" s="32" t="n">
        <f aca="false" ca="false" dt2D="false" dtr="false" t="normal">'по разделам '!E31</f>
        <v>2400</v>
      </c>
      <c r="E43" s="32" t="n">
        <f aca="false" ca="false" dt2D="false" dtr="false" t="normal">'по разделам '!F31</f>
        <v>2400</v>
      </c>
      <c r="F43" s="32" t="n">
        <f aca="false" ca="false" dt2D="false" dtr="false" t="normal">'по разделам '!G31</f>
        <v>2400</v>
      </c>
    </row>
    <row outlineLevel="0" r="44">
      <c r="A44" s="29" t="s">
        <v>59</v>
      </c>
      <c r="B44" s="30" t="s">
        <v>60</v>
      </c>
      <c r="C44" s="30" t="n"/>
      <c r="D44" s="32" t="n">
        <f aca="false" ca="false" dt2D="false" dtr="false" t="normal">D45</f>
        <v>0</v>
      </c>
      <c r="E44" s="32" t="n">
        <f aca="false" ca="false" dt2D="false" dtr="false" t="normal">E45</f>
        <v>0</v>
      </c>
      <c r="F44" s="32" t="n">
        <f aca="false" ca="false" dt2D="false" dtr="false" t="normal">F45</f>
        <v>0</v>
      </c>
    </row>
    <row outlineLevel="0" r="45">
      <c r="A45" s="29" t="s">
        <v>37</v>
      </c>
      <c r="B45" s="30" t="s">
        <v>60</v>
      </c>
      <c r="C45" s="30" t="s">
        <v>38</v>
      </c>
      <c r="D45" s="32" t="n">
        <f aca="false" ca="false" dt2D="false" dtr="false" t="normal">'по разделам '!E47</f>
        <v>0</v>
      </c>
      <c r="E45" s="32" t="n">
        <f aca="false" ca="false" dt2D="false" dtr="false" t="normal">'по разделам '!F47</f>
        <v>0</v>
      </c>
      <c r="F45" s="32" t="n">
        <f aca="false" ca="false" dt2D="false" dtr="false" t="normal">'по разделам '!G47</f>
        <v>0</v>
      </c>
    </row>
    <row ht="47.25" outlineLevel="0" r="46">
      <c r="A46" s="39" t="s">
        <v>65</v>
      </c>
      <c r="B46" s="31" t="s">
        <v>66</v>
      </c>
      <c r="C46" s="30" t="n"/>
      <c r="D46" s="32" t="n">
        <f aca="false" ca="false" dt2D="false" dtr="false" t="normal">D47</f>
        <v>0</v>
      </c>
      <c r="E46" s="32" t="n">
        <f aca="false" ca="false" dt2D="false" dtr="false" t="normal">E47</f>
        <v>0</v>
      </c>
      <c r="F46" s="32" t="n">
        <f aca="false" ca="false" dt2D="false" dtr="false" t="normal">F47</f>
        <v>0</v>
      </c>
      <c r="G46" s="32" t="n">
        <f aca="false" ca="false" dt2D="false" dtr="false" t="normal">G47</f>
        <v>0</v>
      </c>
    </row>
    <row ht="31.5" outlineLevel="0" r="47">
      <c r="A47" s="29" t="s">
        <v>67</v>
      </c>
      <c r="B47" s="31" t="s">
        <v>66</v>
      </c>
      <c r="C47" s="30" t="s">
        <v>68</v>
      </c>
      <c r="D47" s="32" t="n">
        <f aca="false" ca="false" dt2D="false" dtr="false" t="normal">'по разделам '!E52</f>
        <v>0</v>
      </c>
      <c r="E47" s="32" t="n">
        <f aca="false" ca="false" dt2D="false" dtr="false" t="normal">'по разделам '!F52</f>
        <v>0</v>
      </c>
      <c r="F47" s="32" t="n">
        <f aca="false" ca="false" dt2D="false" dtr="false" t="normal">'по разделам '!G52</f>
        <v>0</v>
      </c>
    </row>
    <row ht="47.25" outlineLevel="0" r="48">
      <c r="A48" s="29" t="s">
        <v>47</v>
      </c>
      <c r="B48" s="31" t="s">
        <v>48</v>
      </c>
      <c r="C48" s="30" t="n"/>
      <c r="D48" s="32" t="n">
        <f aca="false" ca="false" dt2D="false" dtr="false" t="normal">D49+D50</f>
        <v>121900</v>
      </c>
      <c r="E48" s="32" t="n">
        <f aca="false" ca="false" dt2D="false" dtr="false" t="normal">E49+E50</f>
        <v>125900</v>
      </c>
      <c r="F48" s="32" t="n">
        <f aca="false" ca="false" dt2D="false" dtr="false" t="normal">F49+F50</f>
        <v>128900</v>
      </c>
    </row>
    <row ht="31.5" outlineLevel="0" r="49">
      <c r="A49" s="29" t="s">
        <v>31</v>
      </c>
      <c r="B49" s="31" t="s">
        <v>48</v>
      </c>
      <c r="C49" s="30" t="s">
        <v>32</v>
      </c>
      <c r="D49" s="32" t="n">
        <f aca="false" ca="false" dt2D="false" dtr="false" t="normal">'по разделам '!E36</f>
        <v>116900</v>
      </c>
      <c r="E49" s="32" t="n">
        <f aca="false" ca="false" dt2D="false" dtr="false" t="normal">'по разделам '!F36</f>
        <v>120900</v>
      </c>
      <c r="F49" s="32" t="n">
        <f aca="false" ca="false" dt2D="false" dtr="false" t="normal">'по разделам '!G36</f>
        <v>123900</v>
      </c>
    </row>
    <row outlineLevel="0" r="50">
      <c r="A50" s="29" t="s">
        <v>37</v>
      </c>
      <c r="B50" s="31" t="s">
        <v>48</v>
      </c>
      <c r="C50" s="30" t="s">
        <v>38</v>
      </c>
      <c r="D50" s="33" t="n">
        <f aca="false" ca="false" dt2D="false" dtr="false" t="normal">'по разделам '!E37</f>
        <v>5000</v>
      </c>
      <c r="E50" s="33" t="n">
        <f aca="false" ca="false" dt2D="false" dtr="false" t="normal">'по разделам '!F37</f>
        <v>5000</v>
      </c>
      <c r="F50" s="33" t="n">
        <f aca="false" ca="false" dt2D="false" dtr="false" t="normal">'по разделам '!G37</f>
        <v>5000</v>
      </c>
    </row>
    <row ht="63" outlineLevel="0" r="51">
      <c r="A51" s="29" t="s">
        <v>86</v>
      </c>
      <c r="B51" s="31" t="s">
        <v>87</v>
      </c>
      <c r="C51" s="31" t="n"/>
      <c r="D51" s="40" t="n">
        <f aca="false" ca="false" dt2D="false" dtr="false" t="normal">D52</f>
        <v>0</v>
      </c>
      <c r="E51" s="40" t="n">
        <f aca="false" ca="false" dt2D="false" dtr="false" t="normal">E52</f>
        <v>0</v>
      </c>
      <c r="F51" s="40" t="n">
        <f aca="false" ca="false" dt2D="false" dtr="false" t="normal">F52</f>
        <v>0</v>
      </c>
    </row>
    <row outlineLevel="0" r="52">
      <c r="A52" s="29" t="s">
        <v>37</v>
      </c>
      <c r="B52" s="31" t="s">
        <v>87</v>
      </c>
      <c r="C52" s="31" t="n">
        <v>200</v>
      </c>
      <c r="D52" s="40" t="n">
        <f aca="false" ca="false" dt2D="false" dtr="false" t="normal">'по разделам '!E67</f>
        <v>0</v>
      </c>
      <c r="E52" s="40" t="n">
        <f aca="false" ca="false" dt2D="false" dtr="false" t="normal">'по разделам '!F67</f>
        <v>0</v>
      </c>
      <c r="F52" s="40" t="n">
        <f aca="false" ca="false" dt2D="false" dtr="false" t="normal">'по разделам '!G67</f>
        <v>0</v>
      </c>
      <c r="G52" s="40" t="n">
        <f aca="false" ca="false" dt2D="false" dtr="false" t="normal">'по разделам '!H67</f>
        <v>0</v>
      </c>
    </row>
    <row ht="47.25" outlineLevel="0" r="53">
      <c r="A53" s="29" t="s">
        <v>88</v>
      </c>
      <c r="B53" s="31" t="s">
        <v>89</v>
      </c>
      <c r="C53" s="31" t="n"/>
      <c r="D53" s="40" t="n">
        <f aca="false" ca="false" dt2D="false" dtr="false" t="normal">D54</f>
        <v>0</v>
      </c>
      <c r="E53" s="40" t="n">
        <f aca="false" ca="false" dt2D="false" dtr="false" t="normal">E54</f>
        <v>0</v>
      </c>
      <c r="F53" s="40" t="n">
        <f aca="false" ca="false" dt2D="false" dtr="false" t="normal">F54</f>
        <v>0</v>
      </c>
    </row>
    <row outlineLevel="0" r="54">
      <c r="A54" s="29" t="s">
        <v>37</v>
      </c>
      <c r="B54" s="31" t="s">
        <v>89</v>
      </c>
      <c r="C54" s="31" t="n">
        <v>200</v>
      </c>
      <c r="D54" s="40" t="n">
        <f aca="false" ca="false" dt2D="false" dtr="false" t="normal">'по разделам '!E69</f>
        <v>0</v>
      </c>
      <c r="E54" s="40" t="n">
        <f aca="false" ca="false" dt2D="false" dtr="false" t="normal">'по разделам '!F69</f>
        <v>0</v>
      </c>
      <c r="F54" s="40" t="n">
        <f aca="false" ca="false" dt2D="false" dtr="false" t="normal">'по разделам '!G69</f>
        <v>0</v>
      </c>
    </row>
  </sheetData>
  <mergeCells count="15">
    <mergeCell ref="B8:G8"/>
    <mergeCell ref="B9:G9"/>
    <mergeCell ref="B10:G10"/>
    <mergeCell ref="D15:F16"/>
    <mergeCell ref="A12:F12"/>
    <mergeCell ref="C14:F14"/>
    <mergeCell ref="A15:A16"/>
    <mergeCell ref="B15:B16"/>
    <mergeCell ref="C15:C16"/>
    <mergeCell ref="B2:G2"/>
    <mergeCell ref="B3:G3"/>
    <mergeCell ref="B4:G4"/>
    <mergeCell ref="B5:G5"/>
    <mergeCell ref="B6:G6"/>
    <mergeCell ref="B7:G7"/>
  </mergeCells>
  <pageMargins bottom="0.196850389242172" footer="0.196850389242172" header="0.354330688714981" left="0.450000017881393" right="0.196850389242172" top="0.196850389242172"/>
  <pageSetup fitToHeight="1" fitToWidth="1" orientation="portrait" paperHeight="297mm" paperSize="9" paperWidth="210mm" scale="77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H77"/>
  <sheetViews>
    <sheetView showZeros="true" workbookViewId="0"/>
  </sheetViews>
  <sheetFormatPr baseColWidth="8" customHeight="false" defaultColWidth="9.01963900951847" defaultRowHeight="15" zeroHeight="false"/>
  <cols>
    <col customWidth="true" max="1" min="1" outlineLevel="0" style="3" width="83.8544582140077"/>
    <col customWidth="true" max="2" min="2" outlineLevel="0" style="41" width="9.58336636303029"/>
    <col customWidth="true" max="3" min="3" outlineLevel="0" style="3" width="10.4289577316304"/>
    <col customWidth="true" max="4" min="4" outlineLevel="0" style="3" width="15.6434369357779"/>
    <col customWidth="true" max="5" min="5" outlineLevel="0" style="3" width="10.8517534159304"/>
    <col customWidth="true" max="6" min="6" outlineLevel="0" style="2" width="11.979208122954"/>
    <col customWidth="true" max="7" min="7" outlineLevel="0" style="3" width="12.9657311607659"/>
    <col customWidth="true" max="8" min="8" outlineLevel="0" width="12.1201397921658"/>
  </cols>
  <sheetData>
    <row outlineLevel="0" r="1">
      <c r="B1" s="3" t="n"/>
      <c r="C1" s="5" t="s">
        <v>99</v>
      </c>
      <c r="D1" s="5" t="s"/>
      <c r="E1" s="5" t="s"/>
      <c r="F1" s="5" t="s"/>
      <c r="G1" s="5" t="s"/>
      <c r="H1" s="5" t="s"/>
    </row>
    <row outlineLevel="0" r="2">
      <c r="B2" s="3" t="n"/>
      <c r="C2" s="5" t="s">
        <v>1</v>
      </c>
      <c r="D2" s="5" t="s"/>
      <c r="E2" s="5" t="s"/>
      <c r="F2" s="5" t="s"/>
      <c r="G2" s="5" t="s"/>
      <c r="H2" s="5" t="s"/>
    </row>
    <row outlineLevel="0" r="3">
      <c r="B3" s="3" t="n"/>
      <c r="C3" s="5" t="s">
        <v>2</v>
      </c>
      <c r="D3" s="5" t="s"/>
      <c r="E3" s="5" t="s"/>
      <c r="F3" s="5" t="s"/>
      <c r="G3" s="5" t="s"/>
      <c r="H3" s="5" t="s"/>
    </row>
    <row outlineLevel="0" r="4">
      <c r="B4" s="3" t="n"/>
      <c r="C4" s="5" t="s">
        <v>3</v>
      </c>
      <c r="D4" s="5" t="s"/>
      <c r="E4" s="5" t="s"/>
      <c r="F4" s="5" t="s"/>
      <c r="G4" s="5" t="s"/>
      <c r="H4" s="5" t="s"/>
    </row>
    <row outlineLevel="0" r="5">
      <c r="B5" s="3" t="n"/>
      <c r="C5" s="5" t="s">
        <v>4</v>
      </c>
      <c r="D5" s="5" t="s"/>
      <c r="E5" s="5" t="s"/>
      <c r="F5" s="5" t="s"/>
      <c r="G5" s="5" t="s"/>
      <c r="H5" s="5" t="s"/>
    </row>
    <row outlineLevel="0" r="6">
      <c r="B6" s="3" t="n"/>
      <c r="C6" s="7" t="s">
        <v>5</v>
      </c>
      <c r="D6" s="7" t="s"/>
      <c r="E6" s="7" t="s"/>
      <c r="F6" s="7" t="s"/>
      <c r="G6" s="7" t="s"/>
      <c r="H6" s="7" t="s"/>
    </row>
    <row outlineLevel="0" r="7">
      <c r="B7" s="3" t="n"/>
      <c r="C7" s="5" t="s">
        <v>6</v>
      </c>
      <c r="D7" s="5" t="s"/>
      <c r="E7" s="5" t="s"/>
      <c r="F7" s="5" t="s"/>
      <c r="G7" s="5" t="s"/>
      <c r="H7" s="5" t="s"/>
    </row>
    <row outlineLevel="0" r="8">
      <c r="B8" s="3" t="n"/>
      <c r="C8" s="5" t="s">
        <v>7</v>
      </c>
      <c r="D8" s="5" t="s"/>
      <c r="E8" s="5" t="s"/>
      <c r="F8" s="5" t="s"/>
      <c r="G8" s="5" t="s"/>
      <c r="H8" s="5" t="s"/>
    </row>
    <row outlineLevel="0" r="9">
      <c r="B9" s="3" t="n"/>
      <c r="C9" s="5" t="s">
        <v>8</v>
      </c>
      <c r="D9" s="5" t="s"/>
      <c r="E9" s="5" t="s"/>
      <c r="F9" s="5" t="s"/>
      <c r="G9" s="5" t="s"/>
      <c r="H9" s="5" t="s"/>
    </row>
    <row outlineLevel="0" r="10">
      <c r="B10" s="3" t="n"/>
      <c r="G10" s="42" t="n"/>
    </row>
    <row ht="15.75" outlineLevel="0" r="11">
      <c r="B11" s="3" t="n"/>
      <c r="E11" s="8" t="n"/>
      <c r="G11" s="2" t="n"/>
    </row>
    <row ht="12.75" outlineLevel="0" r="12">
      <c r="A12" s="43" t="s">
        <v>100</v>
      </c>
      <c r="B12" s="43" t="s"/>
      <c r="C12" s="43" t="s"/>
      <c r="D12" s="43" t="s"/>
      <c r="E12" s="43" t="s"/>
      <c r="F12" s="43" t="s"/>
      <c r="G12" s="43" t="s"/>
    </row>
    <row ht="12.75" outlineLevel="0" r="13">
      <c r="A13" s="43" t="s">
        <v>101</v>
      </c>
      <c r="B13" s="43" t="s"/>
      <c r="C13" s="43" t="s"/>
      <c r="D13" s="43" t="s"/>
      <c r="E13" s="43" t="s"/>
      <c r="F13" s="43" t="s"/>
      <c r="G13" s="43" t="s"/>
    </row>
    <row ht="12.75" outlineLevel="0" r="14">
      <c r="A14" s="43" t="s">
        <v>102</v>
      </c>
      <c r="B14" s="43" t="s"/>
      <c r="C14" s="43" t="s"/>
      <c r="D14" s="43" t="s"/>
      <c r="E14" s="43" t="s"/>
      <c r="F14" s="43" t="s"/>
      <c r="G14" s="43" t="s"/>
    </row>
    <row ht="15.75" outlineLevel="0" r="16">
      <c r="A16" s="1" t="n"/>
      <c r="B16" s="8" t="n"/>
      <c r="C16" s="1" t="n"/>
      <c r="D16" s="1" t="n"/>
      <c r="E16" s="44" t="s">
        <v>97</v>
      </c>
      <c r="F16" s="45" t="s"/>
      <c r="G16" s="45" t="s"/>
      <c r="H16" s="45" t="s"/>
    </row>
    <row ht="12.75" outlineLevel="0" r="17">
      <c r="A17" s="14" t="s">
        <v>11</v>
      </c>
      <c r="B17" s="15" t="s">
        <v>103</v>
      </c>
      <c r="C17" s="15" t="s">
        <v>12</v>
      </c>
      <c r="D17" s="14" t="s">
        <v>13</v>
      </c>
      <c r="E17" s="15" t="s">
        <v>14</v>
      </c>
      <c r="F17" s="16" t="s">
        <v>15</v>
      </c>
      <c r="G17" s="17" t="s"/>
      <c r="H17" s="18" t="s"/>
    </row>
    <row ht="12.75" outlineLevel="0" r="18">
      <c r="A18" s="19" t="s"/>
      <c r="B18" s="20" t="s"/>
      <c r="C18" s="20" t="s"/>
      <c r="D18" s="19" t="s"/>
      <c r="E18" s="20" t="s"/>
      <c r="F18" s="21" t="s"/>
      <c r="G18" s="22" t="s"/>
      <c r="H18" s="23" t="s"/>
    </row>
    <row ht="15.75" outlineLevel="0" r="19">
      <c r="A19" s="14" t="n"/>
      <c r="B19" s="15" t="n"/>
      <c r="C19" s="15" t="n"/>
      <c r="D19" s="14" t="n"/>
      <c r="E19" s="15" t="n"/>
      <c r="F19" s="46" t="s">
        <v>16</v>
      </c>
      <c r="G19" s="47" t="s">
        <v>17</v>
      </c>
      <c r="H19" s="47" t="s">
        <v>18</v>
      </c>
    </row>
    <row ht="15.75" outlineLevel="0" r="20">
      <c r="A20" s="14" t="n">
        <v>1</v>
      </c>
      <c r="B20" s="14" t="n">
        <v>2</v>
      </c>
      <c r="C20" s="15" t="s">
        <v>104</v>
      </c>
      <c r="D20" s="14" t="n">
        <v>4</v>
      </c>
      <c r="E20" s="15" t="s">
        <v>21</v>
      </c>
      <c r="F20" s="15" t="s">
        <v>105</v>
      </c>
      <c r="G20" s="48" t="n"/>
      <c r="H20" s="34" t="n"/>
    </row>
    <row ht="15.75" outlineLevel="0" r="21">
      <c r="A21" s="14" t="s">
        <v>22</v>
      </c>
      <c r="B21" s="14" t="n"/>
      <c r="C21" s="15" t="n"/>
      <c r="D21" s="14" t="n"/>
      <c r="E21" s="15" t="n"/>
      <c r="F21" s="16" t="n">
        <f aca="false" ca="false" dt2D="false" dtr="false" t="normal">F23+F35+F51+F41</f>
        <v>3106296</v>
      </c>
      <c r="G21" s="16" t="n">
        <f aca="false" ca="false" dt2D="false" dtr="false" t="normal">G23+G35+G51+G41</f>
        <v>2181190</v>
      </c>
      <c r="H21" s="16" t="n">
        <f aca="false" ca="false" dt2D="false" dtr="false" t="normal">H23+H35+H51+H41</f>
        <v>2306250</v>
      </c>
    </row>
    <row ht="31.5" outlineLevel="0" r="22">
      <c r="A22" s="28" t="s">
        <v>106</v>
      </c>
      <c r="B22" s="14" t="n">
        <v>791</v>
      </c>
      <c r="C22" s="15" t="n"/>
      <c r="D22" s="14" t="n"/>
      <c r="E22" s="15" t="n"/>
      <c r="F22" s="16" t="n">
        <f aca="false" ca="false" dt2D="false" dtr="false" t="normal">F21</f>
        <v>3106296</v>
      </c>
      <c r="G22" s="16" t="n">
        <f aca="false" ca="false" dt2D="false" dtr="false" t="normal">G21</f>
        <v>2181190</v>
      </c>
      <c r="H22" s="16" t="n">
        <f aca="false" ca="false" dt2D="false" dtr="false" t="normal">H21</f>
        <v>2306250</v>
      </c>
    </row>
    <row ht="15.75" outlineLevel="0" r="23">
      <c r="A23" s="28" t="s">
        <v>23</v>
      </c>
      <c r="B23" s="14" t="n">
        <v>791</v>
      </c>
      <c r="C23" s="15" t="s">
        <v>24</v>
      </c>
      <c r="D23" s="14" t="n"/>
      <c r="E23" s="15" t="n"/>
      <c r="F23" s="16" t="n">
        <f aca="false" ca="false" dt2D="false" dtr="false" t="normal">F24+F28</f>
        <v>2248996</v>
      </c>
      <c r="G23" s="16" t="n">
        <f aca="false" ca="false" dt2D="false" dtr="false" t="normal">G24+G28</f>
        <v>2055290</v>
      </c>
      <c r="H23" s="16" t="n">
        <f aca="false" ca="false" dt2D="false" dtr="false" t="normal">H24+H28</f>
        <v>2177350</v>
      </c>
    </row>
    <row ht="31.5" outlineLevel="0" r="24">
      <c r="A24" s="28" t="s">
        <v>25</v>
      </c>
      <c r="B24" s="14" t="n">
        <v>791</v>
      </c>
      <c r="C24" s="15" t="s">
        <v>26</v>
      </c>
      <c r="D24" s="14" t="n"/>
      <c r="E24" s="15" t="n"/>
      <c r="F24" s="16" t="n">
        <f aca="false" ca="false" dt2D="false" dtr="false" t="normal">F25</f>
        <v>813600</v>
      </c>
      <c r="G24" s="16" t="n">
        <f aca="false" ca="false" dt2D="false" dtr="false" t="normal">G25</f>
        <v>813600</v>
      </c>
      <c r="H24" s="16" t="n">
        <f aca="false" ca="false" dt2D="false" dtr="false" t="normal">H25</f>
        <v>813600</v>
      </c>
    </row>
    <row ht="15.75" outlineLevel="0" r="25">
      <c r="A25" s="29" t="s">
        <v>27</v>
      </c>
      <c r="B25" s="31" t="n">
        <v>791</v>
      </c>
      <c r="C25" s="30" t="s">
        <v>26</v>
      </c>
      <c r="D25" s="31" t="s">
        <v>28</v>
      </c>
      <c r="E25" s="30" t="n"/>
      <c r="F25" s="32" t="n">
        <f aca="false" ca="false" dt2D="false" dtr="false" t="normal">F26</f>
        <v>813600</v>
      </c>
      <c r="G25" s="32" t="n">
        <f aca="false" ca="false" dt2D="false" dtr="false" t="normal">G26</f>
        <v>813600</v>
      </c>
      <c r="H25" s="32" t="n">
        <f aca="false" ca="false" dt2D="false" dtr="false" t="normal">H26</f>
        <v>813600</v>
      </c>
    </row>
    <row ht="15.75" outlineLevel="0" r="26">
      <c r="A26" s="29" t="s">
        <v>29</v>
      </c>
      <c r="B26" s="31" t="n">
        <v>791</v>
      </c>
      <c r="C26" s="30" t="s">
        <v>26</v>
      </c>
      <c r="D26" s="31" t="s">
        <v>30</v>
      </c>
      <c r="E26" s="30" t="n"/>
      <c r="F26" s="32" t="n">
        <f aca="false" ca="false" dt2D="false" dtr="false" t="normal">F27</f>
        <v>813600</v>
      </c>
      <c r="G26" s="32" t="n">
        <f aca="false" ca="false" dt2D="false" dtr="false" t="normal">G27</f>
        <v>813600</v>
      </c>
      <c r="H26" s="32" t="n">
        <f aca="false" ca="false" dt2D="false" dtr="false" t="normal">H27</f>
        <v>813600</v>
      </c>
    </row>
    <row ht="31.5" outlineLevel="0" r="27">
      <c r="A27" s="29" t="s">
        <v>31</v>
      </c>
      <c r="B27" s="31" t="n">
        <v>791</v>
      </c>
      <c r="C27" s="30" t="s">
        <v>26</v>
      </c>
      <c r="D27" s="31" t="s">
        <v>30</v>
      </c>
      <c r="E27" s="30" t="s">
        <v>32</v>
      </c>
      <c r="F27" s="32" t="n">
        <v>813600</v>
      </c>
      <c r="G27" s="32" t="n">
        <v>813600</v>
      </c>
      <c r="H27" s="32" t="n">
        <v>813600</v>
      </c>
    </row>
    <row ht="47.25" outlineLevel="0" r="28">
      <c r="A28" s="28" t="s">
        <v>33</v>
      </c>
      <c r="B28" s="14" t="n">
        <v>791</v>
      </c>
      <c r="C28" s="15" t="s">
        <v>34</v>
      </c>
      <c r="D28" s="14" t="n"/>
      <c r="E28" s="15" t="n"/>
      <c r="F28" s="16" t="n">
        <f aca="false" ca="false" dt2D="false" dtr="false" t="normal">F29</f>
        <v>1435396</v>
      </c>
      <c r="G28" s="16" t="n">
        <f aca="false" ca="false" dt2D="false" dtr="false" t="normal">G29</f>
        <v>1241690</v>
      </c>
      <c r="H28" s="16" t="n">
        <f aca="false" ca="false" dt2D="false" dtr="false" t="normal">H29</f>
        <v>1363750</v>
      </c>
    </row>
    <row ht="15.75" outlineLevel="0" r="29">
      <c r="A29" s="29" t="s">
        <v>27</v>
      </c>
      <c r="B29" s="31" t="n">
        <v>791</v>
      </c>
      <c r="C29" s="30" t="s">
        <v>34</v>
      </c>
      <c r="D29" s="31" t="s">
        <v>28</v>
      </c>
      <c r="E29" s="30" t="n"/>
      <c r="F29" s="32" t="n">
        <f aca="false" ca="false" dt2D="false" dtr="false" t="normal">F30</f>
        <v>1435396</v>
      </c>
      <c r="G29" s="32" t="n">
        <f aca="false" ca="false" dt2D="false" dtr="false" t="normal">G30</f>
        <v>1241690</v>
      </c>
      <c r="H29" s="32" t="n">
        <f aca="false" ca="false" dt2D="false" dtr="false" t="normal">H30</f>
        <v>1363750</v>
      </c>
    </row>
    <row ht="15.75" outlineLevel="0" r="30">
      <c r="A30" s="29" t="s">
        <v>35</v>
      </c>
      <c r="B30" s="31" t="n">
        <v>791</v>
      </c>
      <c r="C30" s="30" t="s">
        <v>34</v>
      </c>
      <c r="D30" s="31" t="s">
        <v>107</v>
      </c>
      <c r="E30" s="30" t="n"/>
      <c r="F30" s="32" t="n">
        <f aca="false" ca="false" dt2D="false" dtr="false" t="normal">F31+F32+F34+F33</f>
        <v>1435396</v>
      </c>
      <c r="G30" s="32" t="n">
        <f aca="false" ca="false" dt2D="false" dtr="false" t="normal">G31+G32+G34+G33</f>
        <v>1241690</v>
      </c>
      <c r="H30" s="32" t="n">
        <f aca="false" ca="false" dt2D="false" dtr="false" t="normal">H31+H32+H34+H33</f>
        <v>1363750</v>
      </c>
    </row>
    <row ht="31.5" outlineLevel="0" r="31">
      <c r="A31" s="29" t="s">
        <v>31</v>
      </c>
      <c r="B31" s="31" t="n">
        <v>791</v>
      </c>
      <c r="C31" s="30" t="s">
        <v>34</v>
      </c>
      <c r="D31" s="31" t="s">
        <v>107</v>
      </c>
      <c r="E31" s="30" t="s">
        <v>32</v>
      </c>
      <c r="F31" s="32" t="n">
        <f aca="false" ca="false" dt2D="false" dtr="false" t="normal">'по разделам '!E28</f>
        <v>998700</v>
      </c>
      <c r="G31" s="32" t="n">
        <f aca="false" ca="false" dt2D="false" dtr="false" t="normal">'по разделам '!F28</f>
        <v>998700</v>
      </c>
      <c r="H31" s="32" t="n">
        <f aca="false" ca="false" dt2D="false" dtr="false" t="normal">'по разделам '!G28</f>
        <v>998700</v>
      </c>
    </row>
    <row ht="15.75" outlineLevel="0" r="32">
      <c r="A32" s="29" t="s">
        <v>37</v>
      </c>
      <c r="B32" s="31" t="n">
        <v>791</v>
      </c>
      <c r="C32" s="30" t="s">
        <v>34</v>
      </c>
      <c r="D32" s="31" t="s">
        <v>107</v>
      </c>
      <c r="E32" s="30" t="s">
        <v>38</v>
      </c>
      <c r="F32" s="32" t="n">
        <f aca="false" ca="false" dt2D="false" dtr="false" t="normal">'по разделам '!E29</f>
        <v>337600</v>
      </c>
      <c r="G32" s="32" t="n">
        <f aca="false" ca="false" dt2D="false" dtr="false" t="normal">'по разделам '!F29</f>
        <v>240590</v>
      </c>
      <c r="H32" s="32" t="n">
        <f aca="false" ca="false" dt2D="false" dtr="false" t="normal">'по разделам '!G29</f>
        <v>362650</v>
      </c>
    </row>
    <row ht="15.75" outlineLevel="0" r="33">
      <c r="A33" s="29" t="s">
        <v>39</v>
      </c>
      <c r="B33" s="31" t="n">
        <v>791</v>
      </c>
      <c r="C33" s="30" t="s">
        <v>34</v>
      </c>
      <c r="D33" s="31" t="s">
        <v>107</v>
      </c>
      <c r="E33" s="30" t="s">
        <v>40</v>
      </c>
      <c r="F33" s="32" t="n">
        <f aca="false" ca="false" dt2D="false" dtr="false" t="normal">'по разделам '!E30</f>
        <v>96696</v>
      </c>
      <c r="G33" s="32" t="n">
        <f aca="false" ca="false" dt2D="false" dtr="false" t="normal">'по разделам '!F30</f>
        <v>0</v>
      </c>
      <c r="H33" s="32" t="n">
        <f aca="false" ca="false" dt2D="false" dtr="false" t="normal">'по разделам '!G30</f>
        <v>0</v>
      </c>
    </row>
    <row ht="15.75" outlineLevel="0" r="34">
      <c r="A34" s="29" t="s">
        <v>41</v>
      </c>
      <c r="B34" s="31" t="n">
        <v>791</v>
      </c>
      <c r="C34" s="30" t="s">
        <v>34</v>
      </c>
      <c r="D34" s="31" t="s">
        <v>107</v>
      </c>
      <c r="E34" s="30" t="s">
        <v>42</v>
      </c>
      <c r="F34" s="32" t="n">
        <f aca="false" ca="false" dt2D="false" dtr="false" t="normal">'по разделам '!E31</f>
        <v>2400</v>
      </c>
      <c r="G34" s="32" t="n">
        <f aca="false" ca="false" dt2D="false" dtr="false" t="normal">'по разделам '!F31</f>
        <v>2400</v>
      </c>
      <c r="H34" s="32" t="n">
        <f aca="false" ca="false" dt2D="false" dtr="false" t="normal">'по разделам '!G31</f>
        <v>2400</v>
      </c>
    </row>
    <row ht="15.75" outlineLevel="0" r="35">
      <c r="A35" s="28" t="s">
        <v>43</v>
      </c>
      <c r="B35" s="14" t="n">
        <v>791</v>
      </c>
      <c r="C35" s="15" t="s">
        <v>44</v>
      </c>
      <c r="D35" s="14" t="n"/>
      <c r="E35" s="15" t="n"/>
      <c r="F35" s="16" t="n">
        <f aca="false" ca="false" dt2D="false" dtr="false" t="normal">F36</f>
        <v>121900</v>
      </c>
      <c r="G35" s="16" t="n">
        <f aca="false" ca="false" dt2D="false" dtr="false" t="normal">G36</f>
        <v>125900</v>
      </c>
      <c r="H35" s="16" t="n">
        <f aca="false" ca="false" dt2D="false" dtr="false" t="normal">H36</f>
        <v>128900</v>
      </c>
    </row>
    <row ht="15.75" outlineLevel="0" r="36">
      <c r="A36" s="29" t="s">
        <v>45</v>
      </c>
      <c r="B36" s="31" t="n">
        <v>791</v>
      </c>
      <c r="C36" s="30" t="s">
        <v>46</v>
      </c>
      <c r="D36" s="31" t="n"/>
      <c r="E36" s="30" t="n"/>
      <c r="F36" s="32" t="n">
        <f aca="false" ca="false" dt2D="false" dtr="false" t="normal">F37</f>
        <v>121900</v>
      </c>
      <c r="G36" s="32" t="n">
        <f aca="false" ca="false" dt2D="false" dtr="false" t="normal">G37</f>
        <v>125900</v>
      </c>
      <c r="H36" s="32" t="n">
        <f aca="false" ca="false" dt2D="false" dtr="false" t="normal">H37</f>
        <v>128900</v>
      </c>
    </row>
    <row ht="15.75" outlineLevel="0" r="37">
      <c r="A37" s="29" t="s">
        <v>27</v>
      </c>
      <c r="B37" s="31" t="n">
        <v>791</v>
      </c>
      <c r="C37" s="30" t="s">
        <v>46</v>
      </c>
      <c r="D37" s="31" t="s">
        <v>28</v>
      </c>
      <c r="E37" s="30" t="n"/>
      <c r="F37" s="32" t="n">
        <f aca="false" ca="false" dt2D="false" dtr="false" t="normal">F38</f>
        <v>121900</v>
      </c>
      <c r="G37" s="32" t="n">
        <f aca="false" ca="false" dt2D="false" dtr="false" t="normal">G38</f>
        <v>125900</v>
      </c>
      <c r="H37" s="32" t="n">
        <f aca="false" ca="false" dt2D="false" dtr="false" t="normal">H38</f>
        <v>128900</v>
      </c>
    </row>
    <row ht="31.5" outlineLevel="0" r="38">
      <c r="A38" s="29" t="s">
        <v>47</v>
      </c>
      <c r="B38" s="31" t="n">
        <v>791</v>
      </c>
      <c r="C38" s="30" t="s">
        <v>46</v>
      </c>
      <c r="D38" s="31" t="s">
        <v>48</v>
      </c>
      <c r="E38" s="30" t="n"/>
      <c r="F38" s="32" t="n">
        <f aca="false" ca="false" dt2D="false" dtr="false" t="normal">F39+F40</f>
        <v>121900</v>
      </c>
      <c r="G38" s="32" t="n">
        <f aca="false" ca="false" dt2D="false" dtr="false" t="normal">G39+G40</f>
        <v>125900</v>
      </c>
      <c r="H38" s="32" t="n">
        <f aca="false" ca="false" dt2D="false" dtr="false" t="normal">H39+H40</f>
        <v>128900</v>
      </c>
    </row>
    <row ht="31.5" outlineLevel="0" r="39">
      <c r="A39" s="29" t="s">
        <v>31</v>
      </c>
      <c r="B39" s="31" t="n">
        <v>791</v>
      </c>
      <c r="C39" s="30" t="s">
        <v>46</v>
      </c>
      <c r="D39" s="31" t="s">
        <v>48</v>
      </c>
      <c r="E39" s="30" t="s">
        <v>32</v>
      </c>
      <c r="F39" s="32" t="n">
        <f aca="false" ca="false" dt2D="false" dtr="false" t="normal">'по разделам '!E36</f>
        <v>116900</v>
      </c>
      <c r="G39" s="32" t="n">
        <f aca="false" ca="false" dt2D="false" dtr="false" t="normal">'по разделам '!F36</f>
        <v>120900</v>
      </c>
      <c r="H39" s="32" t="n">
        <f aca="false" ca="false" dt2D="false" dtr="false" t="normal">'по разделам '!G36</f>
        <v>123900</v>
      </c>
    </row>
    <row ht="15.75" outlineLevel="0" r="40">
      <c r="A40" s="29" t="s">
        <v>37</v>
      </c>
      <c r="B40" s="31" t="n">
        <v>791</v>
      </c>
      <c r="C40" s="30" t="s">
        <v>46</v>
      </c>
      <c r="D40" s="31" t="s">
        <v>48</v>
      </c>
      <c r="E40" s="30" t="s">
        <v>38</v>
      </c>
      <c r="F40" s="32" t="n">
        <f aca="false" ca="false" dt2D="false" dtr="false" t="normal">'по разделам '!E37</f>
        <v>5000</v>
      </c>
      <c r="G40" s="32" t="n">
        <f aca="false" ca="false" dt2D="false" dtr="false" t="normal">'по разделам '!F37</f>
        <v>5000</v>
      </c>
      <c r="H40" s="32" t="n">
        <f aca="false" ca="false" dt2D="false" dtr="false" t="normal">'по разделам '!G37</f>
        <v>5000</v>
      </c>
    </row>
    <row ht="15.75" outlineLevel="0" r="41">
      <c r="A41" s="28" t="s">
        <v>49</v>
      </c>
      <c r="B41" s="31" t="n">
        <v>791</v>
      </c>
      <c r="C41" s="15" t="s">
        <v>50</v>
      </c>
      <c r="D41" s="31" t="n"/>
      <c r="E41" s="30" t="n"/>
      <c r="F41" s="32" t="n">
        <f aca="false" ca="false" dt2D="false" dtr="false" t="normal">F42+F47</f>
        <v>235400</v>
      </c>
      <c r="G41" s="32" t="n">
        <f aca="false" ca="false" dt2D="false" dtr="false" t="normal">G42+G47</f>
        <v>0</v>
      </c>
      <c r="H41" s="32" t="n">
        <f aca="false" ca="false" dt2D="false" dtr="false" t="normal">H42+H47</f>
        <v>0</v>
      </c>
    </row>
    <row ht="15.75" outlineLevel="0" r="42">
      <c r="A42" s="29" t="s">
        <v>51</v>
      </c>
      <c r="B42" s="31" t="n">
        <v>791</v>
      </c>
      <c r="C42" s="30" t="s">
        <v>52</v>
      </c>
      <c r="D42" s="31" t="n"/>
      <c r="E42" s="30" t="n"/>
      <c r="F42" s="32" t="n">
        <f aca="false" ca="false" dt2D="false" dtr="false" t="normal">F43</f>
        <v>235400</v>
      </c>
      <c r="G42" s="32" t="n">
        <f aca="false" ca="false" dt2D="false" dtr="false" t="normal">G43</f>
        <v>0</v>
      </c>
      <c r="H42" s="32" t="n">
        <f aca="false" ca="false" dt2D="false" dtr="false" t="normal">H43</f>
        <v>0</v>
      </c>
    </row>
    <row customHeight="true" ht="31.5" outlineLevel="0" r="43">
      <c r="A43" s="29" t="str">
        <f aca="false" ca="false" dt2D="false" dtr="false" t="normal">'по разделам '!A40</f>
        <v>Муниципальная программа "Развитие дорожного хозяйства сельского поселения Стерлибашевский сельсовет "</v>
      </c>
      <c r="B43" s="31" t="n">
        <v>791</v>
      </c>
      <c r="C43" s="30" t="s">
        <v>52</v>
      </c>
      <c r="D43" s="30" t="s">
        <v>54</v>
      </c>
      <c r="E43" s="30" t="n"/>
      <c r="F43" s="32" t="n">
        <f aca="false" ca="false" dt2D="false" dtr="false" t="normal">F44</f>
        <v>235400</v>
      </c>
      <c r="G43" s="32" t="n">
        <f aca="false" ca="false" dt2D="false" dtr="false" t="normal">G44</f>
        <v>0</v>
      </c>
      <c r="H43" s="32" t="n">
        <f aca="false" ca="false" dt2D="false" dtr="false" t="normal">H44</f>
        <v>0</v>
      </c>
    </row>
    <row ht="15.75" outlineLevel="0" r="44">
      <c r="A44" s="29" t="s">
        <v>55</v>
      </c>
      <c r="B44" s="31" t="n">
        <v>791</v>
      </c>
      <c r="C44" s="30" t="s">
        <v>52</v>
      </c>
      <c r="D44" s="30" t="s">
        <v>56</v>
      </c>
      <c r="E44" s="30" t="n"/>
      <c r="F44" s="32" t="n">
        <f aca="false" ca="false" dt2D="false" dtr="false" t="normal">F45+F46</f>
        <v>235400</v>
      </c>
      <c r="G44" s="32" t="n">
        <f aca="false" ca="false" dt2D="false" dtr="false" t="normal">G45+G46</f>
        <v>0</v>
      </c>
      <c r="H44" s="32" t="n">
        <f aca="false" ca="false" dt2D="false" dtr="false" t="normal">H45+H46</f>
        <v>0</v>
      </c>
    </row>
    <row ht="15.75" outlineLevel="0" r="45">
      <c r="A45" s="29" t="s">
        <v>37</v>
      </c>
      <c r="B45" s="31" t="n">
        <v>791</v>
      </c>
      <c r="C45" s="30" t="s">
        <v>52</v>
      </c>
      <c r="D45" s="30" t="s">
        <v>56</v>
      </c>
      <c r="E45" s="30" t="s">
        <v>38</v>
      </c>
      <c r="F45" s="32" t="n">
        <f aca="false" ca="false" dt2D="false" dtr="false" t="normal">'по разделам '!E42</f>
        <v>235400</v>
      </c>
      <c r="G45" s="32" t="n">
        <f aca="false" ca="false" dt2D="false" dtr="false" t="normal">'по разделам '!F42</f>
        <v>0</v>
      </c>
      <c r="H45" s="32" t="n">
        <f aca="false" ca="false" dt2D="false" dtr="false" t="normal">'по разделам '!G42</f>
        <v>0</v>
      </c>
    </row>
    <row ht="15.75" outlineLevel="0" r="46">
      <c r="A46" s="29" t="s">
        <v>37</v>
      </c>
      <c r="B46" s="31" t="n">
        <v>791</v>
      </c>
      <c r="C46" s="30" t="s">
        <v>52</v>
      </c>
      <c r="D46" s="30" t="s">
        <v>56</v>
      </c>
      <c r="E46" s="30" t="s">
        <v>40</v>
      </c>
      <c r="F46" s="32" t="n">
        <f aca="false" ca="false" dt2D="false" dtr="false" t="normal">'по разделам '!E43</f>
        <v>0</v>
      </c>
      <c r="G46" s="32" t="n">
        <f aca="false" ca="false" dt2D="false" dtr="false" t="normal">'по разделам '!F43</f>
        <v>0</v>
      </c>
      <c r="H46" s="32" t="n">
        <f aca="false" ca="false" dt2D="false" dtr="false" t="normal">'по разделам '!G43</f>
        <v>0</v>
      </c>
    </row>
    <row ht="15.75" outlineLevel="0" r="47">
      <c r="A47" s="29" t="s">
        <v>57</v>
      </c>
      <c r="B47" s="31" t="n">
        <v>791</v>
      </c>
      <c r="C47" s="30" t="s">
        <v>58</v>
      </c>
      <c r="D47" s="30" t="n"/>
      <c r="E47" s="30" t="n"/>
      <c r="F47" s="32" t="n">
        <f aca="false" ca="false" dt2D="false" dtr="false" t="normal">F48</f>
        <v>0</v>
      </c>
      <c r="G47" s="32" t="n">
        <f aca="false" ca="false" dt2D="false" dtr="false" t="normal">G48</f>
        <v>0</v>
      </c>
      <c r="H47" s="32" t="n">
        <f aca="false" ca="false" dt2D="false" dtr="false" t="normal">H48</f>
        <v>0</v>
      </c>
    </row>
    <row ht="15.75" outlineLevel="0" r="48">
      <c r="A48" s="29" t="s">
        <v>27</v>
      </c>
      <c r="B48" s="31" t="n">
        <v>791</v>
      </c>
      <c r="C48" s="30" t="s">
        <v>58</v>
      </c>
      <c r="D48" s="30" t="s">
        <v>28</v>
      </c>
      <c r="E48" s="30" t="n"/>
      <c r="F48" s="32" t="n">
        <f aca="false" ca="false" dt2D="false" dtr="false" t="normal">F49</f>
        <v>0</v>
      </c>
      <c r="G48" s="32" t="n">
        <f aca="false" ca="false" dt2D="false" dtr="false" t="normal">G49</f>
        <v>0</v>
      </c>
      <c r="H48" s="32" t="n">
        <f aca="false" ca="false" dt2D="false" dtr="false" t="normal">H49</f>
        <v>0</v>
      </c>
    </row>
    <row ht="15.75" outlineLevel="0" r="49">
      <c r="A49" s="29" t="s">
        <v>59</v>
      </c>
      <c r="B49" s="31" t="n">
        <v>791</v>
      </c>
      <c r="C49" s="30" t="s">
        <v>58</v>
      </c>
      <c r="D49" s="30" t="s">
        <v>60</v>
      </c>
      <c r="E49" s="30" t="n"/>
      <c r="F49" s="32" t="n">
        <f aca="false" ca="false" dt2D="false" dtr="false" t="normal">F50</f>
        <v>0</v>
      </c>
      <c r="G49" s="32" t="n">
        <f aca="false" ca="false" dt2D="false" dtr="false" t="normal">G50</f>
        <v>0</v>
      </c>
      <c r="H49" s="32" t="n">
        <f aca="false" ca="false" dt2D="false" dtr="false" t="normal">H50</f>
        <v>0</v>
      </c>
    </row>
    <row ht="15.75" outlineLevel="0" r="50">
      <c r="A50" s="29" t="s">
        <v>37</v>
      </c>
      <c r="B50" s="31" t="n">
        <v>791</v>
      </c>
      <c r="C50" s="30" t="s">
        <v>58</v>
      </c>
      <c r="D50" s="30" t="s">
        <v>60</v>
      </c>
      <c r="E50" s="30" t="s">
        <v>38</v>
      </c>
      <c r="F50" s="32" t="n">
        <f aca="false" ca="false" dt2D="false" dtr="false" t="normal">'по разделам '!E47</f>
        <v>0</v>
      </c>
      <c r="G50" s="32" t="n">
        <f aca="false" ca="false" dt2D="false" dtr="false" t="normal">'по разделам '!F47</f>
        <v>0</v>
      </c>
      <c r="H50" s="32" t="n">
        <f aca="false" ca="false" dt2D="false" dtr="false" t="normal">'по разделам '!G47</f>
        <v>0</v>
      </c>
    </row>
    <row ht="15.75" outlineLevel="0" r="51">
      <c r="A51" s="28" t="s">
        <v>61</v>
      </c>
      <c r="B51" s="14" t="n">
        <v>791</v>
      </c>
      <c r="C51" s="15" t="s">
        <v>62</v>
      </c>
      <c r="D51" s="14" t="n"/>
      <c r="E51" s="15" t="n"/>
      <c r="F51" s="16" t="n">
        <f aca="false" ca="false" dt2D="false" dtr="false" t="normal">F61+F56+F52+F73</f>
        <v>500000</v>
      </c>
      <c r="G51" s="16" t="n">
        <f aca="false" ca="false" dt2D="false" dtr="false" t="normal">G61+G56+G52+G73</f>
        <v>0</v>
      </c>
      <c r="H51" s="16" t="n">
        <f aca="false" ca="false" dt2D="false" dtr="false" t="normal">H61+H56+H52+H73</f>
        <v>0</v>
      </c>
    </row>
    <row ht="15.75" outlineLevel="0" r="52">
      <c r="A52" s="28" t="s">
        <v>63</v>
      </c>
      <c r="B52" s="14" t="n">
        <v>791</v>
      </c>
      <c r="C52" s="15" t="s">
        <v>64</v>
      </c>
      <c r="D52" s="14" t="n"/>
      <c r="E52" s="15" t="n"/>
      <c r="F52" s="16" t="n">
        <f aca="false" ca="false" dt2D="false" dtr="false" t="normal">F53</f>
        <v>0</v>
      </c>
      <c r="G52" s="16" t="n">
        <f aca="false" ca="false" dt2D="false" dtr="false" t="normal">G53</f>
        <v>0</v>
      </c>
      <c r="H52" s="16" t="n">
        <f aca="false" ca="false" dt2D="false" dtr="false" t="normal">H53</f>
        <v>0</v>
      </c>
    </row>
    <row ht="15.75" outlineLevel="0" r="53">
      <c r="A53" s="29" t="s">
        <v>27</v>
      </c>
      <c r="B53" s="31" t="n">
        <v>791</v>
      </c>
      <c r="C53" s="30" t="s">
        <v>64</v>
      </c>
      <c r="D53" s="31" t="s">
        <v>28</v>
      </c>
      <c r="E53" s="30" t="n"/>
      <c r="F53" s="32" t="n">
        <f aca="false" ca="false" dt2D="false" dtr="false" t="normal">F54</f>
        <v>0</v>
      </c>
      <c r="G53" s="32" t="n">
        <f aca="false" ca="false" dt2D="false" dtr="false" t="normal">G54</f>
        <v>0</v>
      </c>
      <c r="H53" s="32" t="n">
        <f aca="false" ca="false" dt2D="false" dtr="false" t="normal">H54</f>
        <v>0</v>
      </c>
    </row>
    <row ht="31.5" outlineLevel="0" r="54">
      <c r="A54" s="29" t="s">
        <v>65</v>
      </c>
      <c r="B54" s="31" t="n">
        <v>791</v>
      </c>
      <c r="C54" s="30" t="s">
        <v>64</v>
      </c>
      <c r="D54" s="31" t="s">
        <v>66</v>
      </c>
      <c r="E54" s="30" t="n"/>
      <c r="F54" s="32" t="n">
        <f aca="false" ca="false" dt2D="false" dtr="false" t="normal">F55</f>
        <v>0</v>
      </c>
      <c r="G54" s="32" t="n">
        <f aca="false" ca="false" dt2D="false" dtr="false" t="normal">G55</f>
        <v>0</v>
      </c>
      <c r="H54" s="32" t="n">
        <f aca="false" ca="false" dt2D="false" dtr="false" t="normal">H55</f>
        <v>0</v>
      </c>
    </row>
    <row ht="31.5" outlineLevel="0" r="55">
      <c r="A55" s="29" t="s">
        <v>67</v>
      </c>
      <c r="B55" s="31" t="n">
        <v>791</v>
      </c>
      <c r="C55" s="30" t="s">
        <v>64</v>
      </c>
      <c r="D55" s="31" t="s">
        <v>66</v>
      </c>
      <c r="E55" s="30" t="s">
        <v>68</v>
      </c>
      <c r="F55" s="32" t="n">
        <f aca="false" ca="false" dt2D="false" dtr="false" t="normal">'по разделам '!E52</f>
        <v>0</v>
      </c>
      <c r="G55" s="32" t="n">
        <f aca="false" ca="false" dt2D="false" dtr="false" t="normal">'по разделам '!F52</f>
        <v>0</v>
      </c>
      <c r="H55" s="32" t="n">
        <f aca="false" ca="false" dt2D="false" dtr="false" t="normal">'по разделам '!G52</f>
        <v>0</v>
      </c>
    </row>
    <row ht="15.75" outlineLevel="0" r="56">
      <c r="A56" s="28" t="s">
        <v>69</v>
      </c>
      <c r="B56" s="14" t="n">
        <v>791</v>
      </c>
      <c r="C56" s="15" t="s">
        <v>70</v>
      </c>
      <c r="D56" s="14" t="n"/>
      <c r="E56" s="15" t="n"/>
      <c r="F56" s="16" t="n">
        <f aca="false" ca="false" dt2D="false" dtr="false" t="normal">F57</f>
        <v>0</v>
      </c>
      <c r="G56" s="16" t="n">
        <f aca="false" ca="false" dt2D="false" dtr="false" t="normal">G57</f>
        <v>0</v>
      </c>
      <c r="H56" s="16" t="n">
        <f aca="false" ca="false" dt2D="false" dtr="false" t="normal">H57</f>
        <v>0</v>
      </c>
    </row>
    <row customHeight="true" ht="33.75" outlineLevel="0" r="57">
      <c r="A57" s="29" t="str">
        <f aca="false" ca="false" dt2D="false" dtr="false" t="normal">'по разделам '!A54</f>
        <v>Муниципальная программа "Развитие жилищно-коммунального хозяйства сельского поселения Стерлибашевский сельсовет"</v>
      </c>
      <c r="B57" s="31" t="n">
        <v>791</v>
      </c>
      <c r="C57" s="30" t="s">
        <v>70</v>
      </c>
      <c r="D57" s="31" t="s">
        <v>72</v>
      </c>
      <c r="E57" s="30" t="n"/>
      <c r="F57" s="32" t="n">
        <f aca="false" ca="false" dt2D="false" dtr="false" t="normal">F58</f>
        <v>0</v>
      </c>
      <c r="G57" s="32" t="n">
        <f aca="false" ca="false" dt2D="false" dtr="false" t="normal">G58</f>
        <v>0</v>
      </c>
      <c r="H57" s="32" t="n">
        <f aca="false" ca="false" dt2D="false" dtr="false" t="normal">H58</f>
        <v>0</v>
      </c>
    </row>
    <row ht="15.75" outlineLevel="0" r="58">
      <c r="A58" s="29" t="s">
        <v>73</v>
      </c>
      <c r="B58" s="31" t="n">
        <v>791</v>
      </c>
      <c r="C58" s="30" t="s">
        <v>70</v>
      </c>
      <c r="D58" s="31" t="s">
        <v>74</v>
      </c>
      <c r="E58" s="30" t="n"/>
      <c r="F58" s="32" t="n">
        <f aca="false" ca="false" dt2D="false" dtr="false" t="normal">F59</f>
        <v>0</v>
      </c>
      <c r="G58" s="32" t="n">
        <f aca="false" ca="false" dt2D="false" dtr="false" t="normal">G59</f>
        <v>0</v>
      </c>
      <c r="H58" s="32" t="n">
        <f aca="false" ca="false" dt2D="false" dtr="false" t="normal">H59</f>
        <v>0</v>
      </c>
    </row>
    <row ht="15.75" outlineLevel="0" r="59">
      <c r="A59" s="29" t="s">
        <v>75</v>
      </c>
      <c r="B59" s="31" t="n">
        <v>791</v>
      </c>
      <c r="C59" s="30" t="s">
        <v>70</v>
      </c>
      <c r="D59" s="31" t="s">
        <v>76</v>
      </c>
      <c r="E59" s="30" t="n"/>
      <c r="F59" s="32" t="n">
        <f aca="false" ca="false" dt2D="false" dtr="false" t="normal">F60</f>
        <v>0</v>
      </c>
      <c r="G59" s="32" t="n">
        <f aca="false" ca="false" dt2D="false" dtr="false" t="normal">G60</f>
        <v>0</v>
      </c>
      <c r="H59" s="32" t="n">
        <f aca="false" ca="false" dt2D="false" dtr="false" t="normal">H60</f>
        <v>0</v>
      </c>
    </row>
    <row ht="15.75" outlineLevel="0" r="60">
      <c r="A60" s="29" t="s">
        <v>37</v>
      </c>
      <c r="B60" s="31" t="n">
        <v>791</v>
      </c>
      <c r="C60" s="30" t="s">
        <v>70</v>
      </c>
      <c r="D60" s="31" t="s">
        <v>76</v>
      </c>
      <c r="E60" s="30" t="s">
        <v>38</v>
      </c>
      <c r="F60" s="32" t="n">
        <f aca="false" ca="false" dt2D="false" dtr="false" t="normal">'по разделам '!E57</f>
        <v>0</v>
      </c>
      <c r="G60" s="32" t="n">
        <f aca="false" ca="false" dt2D="false" dtr="false" t="normal">'по разделам '!F57</f>
        <v>0</v>
      </c>
      <c r="H60" s="32" t="n">
        <f aca="false" ca="false" dt2D="false" dtr="false" t="normal">'по разделам '!G57</f>
        <v>0</v>
      </c>
    </row>
    <row ht="15.75" outlineLevel="0" r="61">
      <c r="A61" s="35" t="s">
        <v>77</v>
      </c>
      <c r="B61" s="14" t="n">
        <v>791</v>
      </c>
      <c r="C61" s="15" t="s">
        <v>78</v>
      </c>
      <c r="D61" s="14" t="n"/>
      <c r="E61" s="15" t="n"/>
      <c r="F61" s="16" t="n">
        <f aca="false" ca="false" dt2D="false" dtr="false" t="normal">F62+F68</f>
        <v>0</v>
      </c>
      <c r="G61" s="16" t="n">
        <f aca="false" ca="false" dt2D="false" dtr="false" t="normal">G62+G68</f>
        <v>0</v>
      </c>
      <c r="H61" s="16" t="n">
        <f aca="false" ca="false" dt2D="false" dtr="false" t="normal">H62+H68</f>
        <v>0</v>
      </c>
    </row>
    <row customHeight="true" ht="33" outlineLevel="0" r="62">
      <c r="A62" s="29" t="str">
        <f aca="false" ca="false" dt2D="false" dtr="false" t="normal">'по разделам '!A59</f>
        <v>Муниципальная программа "Развитие жилищно-коммунального хозяйства сельского поселения Стерлибашевский сельсовет"</v>
      </c>
      <c r="B62" s="31" t="n">
        <v>791</v>
      </c>
      <c r="C62" s="31" t="s">
        <v>79</v>
      </c>
      <c r="D62" s="31" t="s">
        <v>72</v>
      </c>
      <c r="E62" s="31" t="n"/>
      <c r="F62" s="32" t="n">
        <f aca="false" ca="false" dt2D="false" dtr="false" t="normal">F63</f>
        <v>0</v>
      </c>
      <c r="G62" s="32" t="n">
        <f aca="false" ca="false" dt2D="false" dtr="false" t="normal">G63</f>
        <v>0</v>
      </c>
      <c r="H62" s="32" t="n">
        <f aca="false" ca="false" dt2D="false" dtr="false" t="normal">H63</f>
        <v>0</v>
      </c>
    </row>
    <row ht="31.5" outlineLevel="0" r="63">
      <c r="A63" s="29" t="s">
        <v>80</v>
      </c>
      <c r="B63" s="31" t="n">
        <v>791</v>
      </c>
      <c r="C63" s="31" t="s">
        <v>79</v>
      </c>
      <c r="D63" s="31" t="s">
        <v>81</v>
      </c>
      <c r="E63" s="31" t="n"/>
      <c r="F63" s="32" t="n">
        <f aca="false" ca="false" dt2D="false" dtr="false" t="normal">F64+F66</f>
        <v>0</v>
      </c>
      <c r="G63" s="32" t="n">
        <f aca="false" ca="false" dt2D="false" dtr="false" t="normal">G64+G66</f>
        <v>0</v>
      </c>
      <c r="H63" s="32" t="n">
        <f aca="false" ca="false" dt2D="false" dtr="false" t="normal">H64+H66</f>
        <v>0</v>
      </c>
    </row>
    <row ht="15.75" outlineLevel="0" r="64">
      <c r="A64" s="29" t="s">
        <v>82</v>
      </c>
      <c r="B64" s="31" t="n">
        <v>791</v>
      </c>
      <c r="C64" s="31" t="s">
        <v>79</v>
      </c>
      <c r="D64" s="31" t="s">
        <v>83</v>
      </c>
      <c r="E64" s="31" t="n"/>
      <c r="F64" s="32" t="n">
        <f aca="false" ca="false" dt2D="false" dtr="false" t="normal">F65</f>
        <v>0</v>
      </c>
      <c r="G64" s="32" t="n">
        <f aca="false" ca="false" dt2D="false" dtr="false" t="normal">G65</f>
        <v>0</v>
      </c>
      <c r="H64" s="32" t="n">
        <f aca="false" ca="false" dt2D="false" dtr="false" t="normal">H65</f>
        <v>0</v>
      </c>
    </row>
    <row ht="15.75" outlineLevel="0" r="65">
      <c r="A65" s="29" t="s">
        <v>37</v>
      </c>
      <c r="B65" s="31" t="n">
        <v>791</v>
      </c>
      <c r="C65" s="31" t="s">
        <v>79</v>
      </c>
      <c r="D65" s="31" t="s">
        <v>83</v>
      </c>
      <c r="E65" s="31" t="s">
        <v>38</v>
      </c>
      <c r="F65" s="32" t="n">
        <f aca="false" ca="false" dt2D="false" dtr="false" t="normal">'по разделам '!E62</f>
        <v>0</v>
      </c>
      <c r="G65" s="32" t="n">
        <f aca="false" ca="false" dt2D="false" dtr="false" t="normal">'по разделам '!F62</f>
        <v>0</v>
      </c>
      <c r="H65" s="32" t="n">
        <f aca="false" ca="false" dt2D="false" dtr="false" t="normal">'по разделам '!G62</f>
        <v>0</v>
      </c>
    </row>
    <row ht="31.5" outlineLevel="0" r="66">
      <c r="A66" s="29" t="s">
        <v>84</v>
      </c>
      <c r="B66" s="31" t="n">
        <v>791</v>
      </c>
      <c r="C66" s="31" t="s">
        <v>79</v>
      </c>
      <c r="D66" s="31" t="s">
        <v>85</v>
      </c>
      <c r="E66" s="31" t="n"/>
      <c r="F66" s="32" t="n">
        <f aca="false" ca="false" dt2D="false" dtr="false" t="normal">F67</f>
        <v>0</v>
      </c>
      <c r="G66" s="32" t="n">
        <f aca="false" ca="false" dt2D="false" dtr="false" t="normal">G67</f>
        <v>0</v>
      </c>
      <c r="H66" s="32" t="n">
        <f aca="false" ca="false" dt2D="false" dtr="false" t="normal">H67</f>
        <v>0</v>
      </c>
    </row>
    <row ht="15.75" outlineLevel="0" r="67">
      <c r="A67" s="29" t="s">
        <v>37</v>
      </c>
      <c r="B67" s="31" t="n">
        <v>791</v>
      </c>
      <c r="C67" s="31" t="s">
        <v>79</v>
      </c>
      <c r="D67" s="31" t="s">
        <v>85</v>
      </c>
      <c r="E67" s="31" t="s">
        <v>38</v>
      </c>
      <c r="F67" s="32" t="n">
        <f aca="false" ca="false" dt2D="false" dtr="false" t="normal">'по разделам '!E64</f>
        <v>0</v>
      </c>
      <c r="G67" s="32" t="n">
        <f aca="false" ca="false" dt2D="false" dtr="false" t="normal">'по разделам '!F64</f>
        <v>0</v>
      </c>
      <c r="H67" s="32" t="n">
        <f aca="false" ca="false" dt2D="false" dtr="false" t="normal">'по разделам '!G64</f>
        <v>0</v>
      </c>
    </row>
    <row ht="15.75" outlineLevel="0" r="68">
      <c r="A68" s="29" t="s">
        <v>27</v>
      </c>
      <c r="B68" s="31" t="n">
        <v>791</v>
      </c>
      <c r="C68" s="31" t="s">
        <v>79</v>
      </c>
      <c r="D68" s="31" t="s">
        <v>28</v>
      </c>
      <c r="E68" s="31" t="n"/>
      <c r="F68" s="32" t="n">
        <f aca="false" ca="false" dt2D="false" dtr="false" t="normal">F69+F71</f>
        <v>0</v>
      </c>
      <c r="G68" s="32" t="n">
        <f aca="false" ca="false" dt2D="false" dtr="false" t="normal">G69+G71</f>
        <v>0</v>
      </c>
      <c r="H68" s="32" t="n">
        <f aca="false" ca="false" dt2D="false" dtr="false" t="normal">H69+H71</f>
        <v>0</v>
      </c>
    </row>
    <row ht="47.25" outlineLevel="0" r="69">
      <c r="A69" s="29" t="s">
        <v>86</v>
      </c>
      <c r="B69" s="31" t="n">
        <v>791</v>
      </c>
      <c r="C69" s="31" t="s">
        <v>79</v>
      </c>
      <c r="D69" s="31" t="s">
        <v>87</v>
      </c>
      <c r="E69" s="31" t="n"/>
      <c r="F69" s="32" t="n">
        <f aca="false" ca="false" dt2D="false" dtr="false" t="normal">F70</f>
        <v>0</v>
      </c>
      <c r="G69" s="32" t="n">
        <f aca="false" ca="false" dt2D="false" dtr="false" t="normal">G70</f>
        <v>0</v>
      </c>
      <c r="H69" s="32" t="n">
        <f aca="false" ca="false" dt2D="false" dtr="false" t="normal">H70</f>
        <v>0</v>
      </c>
    </row>
    <row ht="15.75" outlineLevel="0" r="70">
      <c r="A70" s="29" t="s">
        <v>37</v>
      </c>
      <c r="B70" s="31" t="n">
        <v>791</v>
      </c>
      <c r="C70" s="31" t="s">
        <v>79</v>
      </c>
      <c r="D70" s="31" t="s">
        <v>87</v>
      </c>
      <c r="E70" s="31" t="n">
        <v>200</v>
      </c>
      <c r="F70" s="32" t="n">
        <f aca="false" ca="false" dt2D="false" dtr="false" t="normal">'по разделам '!E67</f>
        <v>0</v>
      </c>
      <c r="G70" s="32" t="n">
        <f aca="false" ca="false" dt2D="false" dtr="false" t="normal">'по разделам '!F67</f>
        <v>0</v>
      </c>
      <c r="H70" s="32" t="n">
        <f aca="false" ca="false" dt2D="false" dtr="false" t="normal">'по разделам '!G67</f>
        <v>0</v>
      </c>
    </row>
    <row ht="31.5" outlineLevel="0" r="71">
      <c r="A71" s="29" t="s">
        <v>88</v>
      </c>
      <c r="B71" s="31" t="n">
        <v>791</v>
      </c>
      <c r="C71" s="31" t="s">
        <v>79</v>
      </c>
      <c r="D71" s="31" t="s">
        <v>89</v>
      </c>
      <c r="E71" s="31" t="n"/>
      <c r="F71" s="32" t="n">
        <f aca="false" ca="false" dt2D="false" dtr="false" t="normal">F72</f>
        <v>0</v>
      </c>
      <c r="G71" s="32" t="n">
        <f aca="false" ca="false" dt2D="false" dtr="false" t="normal">G72</f>
        <v>0</v>
      </c>
      <c r="H71" s="32" t="n">
        <f aca="false" ca="false" dt2D="false" dtr="false" t="normal">H72</f>
        <v>0</v>
      </c>
    </row>
    <row ht="15.75" outlineLevel="0" r="72">
      <c r="A72" s="29" t="s">
        <v>37</v>
      </c>
      <c r="B72" s="31" t="n">
        <v>791</v>
      </c>
      <c r="C72" s="31" t="s">
        <v>79</v>
      </c>
      <c r="D72" s="31" t="s">
        <v>89</v>
      </c>
      <c r="E72" s="31" t="n">
        <v>200</v>
      </c>
      <c r="F72" s="32" t="n">
        <f aca="false" ca="false" dt2D="false" dtr="false" t="normal">'по разделам '!E69</f>
        <v>0</v>
      </c>
      <c r="G72" s="32" t="n">
        <f aca="false" ca="false" dt2D="false" dtr="false" t="normal">'по разделам '!F69</f>
        <v>0</v>
      </c>
      <c r="H72" s="32" t="n">
        <f aca="false" ca="false" dt2D="false" dtr="false" t="normal">'по разделам '!G69</f>
        <v>0</v>
      </c>
    </row>
    <row ht="15.75" outlineLevel="0" r="73">
      <c r="A73" s="35" t="s">
        <v>90</v>
      </c>
      <c r="B73" s="14" t="n">
        <v>791</v>
      </c>
      <c r="C73" s="15" t="s">
        <v>91</v>
      </c>
      <c r="D73" s="31" t="n"/>
      <c r="E73" s="31" t="n"/>
      <c r="F73" s="16" t="n">
        <f aca="false" ca="false" dt2D="false" dtr="false" t="normal">F74</f>
        <v>500000</v>
      </c>
      <c r="G73" s="16" t="n">
        <f aca="false" ca="false" dt2D="false" dtr="false" t="normal">G74</f>
        <v>0</v>
      </c>
      <c r="H73" s="16" t="n">
        <f aca="false" ca="false" dt2D="false" dtr="false" t="normal">H74</f>
        <v>0</v>
      </c>
    </row>
    <row ht="31.5" outlineLevel="0" r="74">
      <c r="A74" s="29" t="str">
        <f aca="false" ca="false" dt2D="false" dtr="false" t="normal">'по разделам '!A71</f>
        <v>Муниципальная программа "Развитие жилищно-коммунального хозяйства сельского поселения Стерлибашевский сельсовет"</v>
      </c>
      <c r="B74" s="31" t="n">
        <v>791</v>
      </c>
      <c r="C74" s="30" t="s">
        <v>92</v>
      </c>
      <c r="D74" s="31" t="s">
        <v>72</v>
      </c>
      <c r="E74" s="31" t="n"/>
      <c r="F74" s="32" t="n">
        <f aca="false" ca="false" dt2D="false" dtr="false" t="normal">F75</f>
        <v>500000</v>
      </c>
      <c r="G74" s="32" t="n">
        <f aca="false" ca="false" dt2D="false" dtr="false" t="normal">G75</f>
        <v>0</v>
      </c>
      <c r="H74" s="32" t="n">
        <f aca="false" ca="false" dt2D="false" dtr="false" t="normal">H75</f>
        <v>0</v>
      </c>
    </row>
    <row ht="31.5" outlineLevel="0" r="75">
      <c r="A75" s="29" t="s">
        <v>80</v>
      </c>
      <c r="B75" s="31" t="n">
        <v>791</v>
      </c>
      <c r="C75" s="30" t="s">
        <v>92</v>
      </c>
      <c r="D75" s="31" t="s">
        <v>81</v>
      </c>
      <c r="E75" s="31" t="n"/>
      <c r="F75" s="32" t="n">
        <f aca="false" ca="false" dt2D="false" dtr="false" t="normal">F76</f>
        <v>500000</v>
      </c>
      <c r="G75" s="32" t="n">
        <f aca="false" ca="false" dt2D="false" dtr="false" t="normal">G76</f>
        <v>0</v>
      </c>
      <c r="H75" s="32" t="n">
        <f aca="false" ca="false" dt2D="false" dtr="false" t="normal">H76</f>
        <v>0</v>
      </c>
    </row>
    <row ht="63" outlineLevel="0" r="76">
      <c r="A76" s="29" t="s">
        <v>93</v>
      </c>
      <c r="B76" s="49" t="n">
        <v>791</v>
      </c>
      <c r="C76" s="30" t="s">
        <v>92</v>
      </c>
      <c r="D76" s="31" t="s">
        <v>94</v>
      </c>
      <c r="E76" s="36" t="n"/>
      <c r="F76" s="37" t="n">
        <f aca="false" ca="false" dt2D="false" dtr="false" t="normal">F77</f>
        <v>500000</v>
      </c>
      <c r="G76" s="37" t="n">
        <f aca="false" ca="false" dt2D="false" dtr="false" t="normal">G77</f>
        <v>0</v>
      </c>
      <c r="H76" s="37" t="n">
        <f aca="false" ca="false" dt2D="false" dtr="false" t="normal">H77</f>
        <v>0</v>
      </c>
    </row>
    <row ht="15.75" outlineLevel="0" r="77">
      <c r="A77" s="38" t="s">
        <v>37</v>
      </c>
      <c r="B77" s="49" t="n">
        <v>791</v>
      </c>
      <c r="C77" s="30" t="s">
        <v>92</v>
      </c>
      <c r="D77" s="36" t="s">
        <v>94</v>
      </c>
      <c r="E77" s="36" t="s">
        <v>38</v>
      </c>
      <c r="F77" s="37" t="n">
        <f aca="false" ca="false" dt2D="false" dtr="false" t="normal">'по разделам '!E74</f>
        <v>500000</v>
      </c>
      <c r="G77" s="37" t="n">
        <f aca="false" ca="false" dt2D="false" dtr="false" t="normal">'по разделам '!F74</f>
        <v>0</v>
      </c>
      <c r="H77" s="37" t="n">
        <f aca="false" ca="false" dt2D="false" dtr="false" t="normal">'по разделам '!G74</f>
        <v>0</v>
      </c>
    </row>
  </sheetData>
  <mergeCells count="19">
    <mergeCell ref="C1:H1"/>
    <mergeCell ref="C2:H2"/>
    <mergeCell ref="C3:H3"/>
    <mergeCell ref="C4:H4"/>
    <mergeCell ref="C5:H5"/>
    <mergeCell ref="C6:H6"/>
    <mergeCell ref="C7:H7"/>
    <mergeCell ref="C8:H8"/>
    <mergeCell ref="C9:H9"/>
    <mergeCell ref="A17:A18"/>
    <mergeCell ref="C17:C18"/>
    <mergeCell ref="D17:D18"/>
    <mergeCell ref="E17:E18"/>
    <mergeCell ref="F17:H18"/>
    <mergeCell ref="A14:G14"/>
    <mergeCell ref="A13:G13"/>
    <mergeCell ref="E16:H16"/>
    <mergeCell ref="A12:G12"/>
    <mergeCell ref="B17:B18"/>
  </mergeCells>
  <pageMargins bottom="0.196850389242172" footer="0.236220464110374" header="0.196850389242172" left="0.196850389242172" right="0.196850389242172" top="0.196850389242172"/>
  <pageSetup fitToHeight="2" fitToWidth="1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2022-12-22T07:43:11Z</dcterms:modified>
</cp:coreProperties>
</file>